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080" yWindow="870" windowWidth="27720" windowHeight="14730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'1.2'!$A$6:$V$6</definedName>
    <definedName name="_xlnm._FilterDatabase" localSheetId="4" hidden="1">'2.15'!$B$4:$AF$26</definedName>
    <definedName name="_xlnm.Print_Area" localSheetId="0">'1.1'!$A$1:$AT$50</definedName>
    <definedName name="_xlnm.Print_Area" localSheetId="4">'2.15'!$A$1:$AH$26</definedName>
    <definedName name="_xlnm.Print_Area" localSheetId="5">'2.16'!$A$1:$AP$530</definedName>
  </definedNames>
  <calcPr calcId="125725"/>
</workbook>
</file>

<file path=xl/calcChain.xml><?xml version="1.0" encoding="utf-8"?>
<calcChain xmlns="http://schemas.openxmlformats.org/spreadsheetml/2006/main">
  <c r="AG71" i="3"/>
  <c r="AH71"/>
  <c r="AI71"/>
  <c r="AJ71"/>
  <c r="AK71"/>
  <c r="AL71"/>
  <c r="AM71"/>
  <c r="AN71"/>
  <c r="AO71"/>
  <c r="AP71"/>
  <c r="Q24" i="2"/>
  <c r="W24"/>
  <c r="X24"/>
  <c r="V24"/>
  <c r="AG14" i="6"/>
  <c r="AG26"/>
  <c r="AG22"/>
  <c r="AG18"/>
  <c r="G26"/>
  <c r="G22"/>
  <c r="G18"/>
  <c r="G14"/>
  <c r="G10"/>
  <c r="AG10"/>
  <c r="AA14"/>
  <c r="AP526" i="3"/>
  <c r="AO526"/>
  <c r="AN526"/>
  <c r="AM526"/>
  <c r="AL526"/>
  <c r="AK526"/>
  <c r="AJ526"/>
  <c r="AI526"/>
  <c r="AH526"/>
  <c r="AG526"/>
  <c r="AF526"/>
  <c r="AE526"/>
  <c r="Q526"/>
  <c r="P526"/>
  <c r="O526"/>
  <c r="N526"/>
  <c r="M526"/>
  <c r="L526"/>
  <c r="K526"/>
  <c r="J526"/>
  <c r="I526"/>
  <c r="H526"/>
  <c r="G526"/>
  <c r="AP521"/>
  <c r="AO521"/>
  <c r="AN521"/>
  <c r="AM521"/>
  <c r="AL521"/>
  <c r="AK521"/>
  <c r="AJ521"/>
  <c r="AI521"/>
  <c r="AH521"/>
  <c r="AG521"/>
  <c r="AF521"/>
  <c r="AE521"/>
  <c r="AD521"/>
  <c r="AC521"/>
  <c r="AB521"/>
  <c r="AA521"/>
  <c r="Z521"/>
  <c r="Y521"/>
  <c r="X521"/>
  <c r="W521"/>
  <c r="V521"/>
  <c r="U521"/>
  <c r="T521"/>
  <c r="S521"/>
  <c r="R521"/>
  <c r="Q521"/>
  <c r="P521"/>
  <c r="O521"/>
  <c r="N521"/>
  <c r="M521"/>
  <c r="L521"/>
  <c r="K521"/>
  <c r="J521"/>
  <c r="I521"/>
  <c r="H521"/>
  <c r="G521"/>
  <c r="F521"/>
  <c r="AP516"/>
  <c r="AO516"/>
  <c r="AN516"/>
  <c r="AM516"/>
  <c r="AL516"/>
  <c r="AK516"/>
  <c r="AJ516"/>
  <c r="AI516"/>
  <c r="AH516"/>
  <c r="AG516"/>
  <c r="AF516"/>
  <c r="AE516"/>
  <c r="AD516"/>
  <c r="AC516"/>
  <c r="AB516"/>
  <c r="AA516"/>
  <c r="Z516"/>
  <c r="Y516"/>
  <c r="X516"/>
  <c r="W516"/>
  <c r="V516"/>
  <c r="U516"/>
  <c r="T516"/>
  <c r="S516"/>
  <c r="R516"/>
  <c r="Q516"/>
  <c r="P516"/>
  <c r="O516"/>
  <c r="N516"/>
  <c r="M516"/>
  <c r="L516"/>
  <c r="K516"/>
  <c r="J516"/>
  <c r="I516"/>
  <c r="H516"/>
  <c r="G516"/>
  <c r="F516"/>
  <c r="AP511"/>
  <c r="AO511"/>
  <c r="AN511"/>
  <c r="AM511"/>
  <c r="AL511"/>
  <c r="AK511"/>
  <c r="P511"/>
  <c r="O511"/>
  <c r="N511"/>
  <c r="M511"/>
  <c r="L511"/>
  <c r="K511"/>
  <c r="J511"/>
  <c r="I511"/>
  <c r="H511"/>
  <c r="G511"/>
  <c r="AP506"/>
  <c r="AO506"/>
  <c r="AN506"/>
  <c r="AM506"/>
  <c r="AL506"/>
  <c r="AK506"/>
  <c r="P506"/>
  <c r="O506"/>
  <c r="N506"/>
  <c r="M506"/>
  <c r="L506"/>
  <c r="K506"/>
  <c r="J506"/>
  <c r="I506"/>
  <c r="H506"/>
  <c r="G506"/>
  <c r="AP500"/>
  <c r="AO500"/>
  <c r="AN500"/>
  <c r="AM500"/>
  <c r="AL500"/>
  <c r="AK500"/>
  <c r="AJ500"/>
  <c r="AI500"/>
  <c r="AH500"/>
  <c r="AG500"/>
  <c r="AF500"/>
  <c r="AE500"/>
  <c r="O500"/>
  <c r="N500"/>
  <c r="M500"/>
  <c r="L500"/>
  <c r="K500"/>
  <c r="J500"/>
  <c r="I500"/>
  <c r="H500"/>
  <c r="G500"/>
  <c r="F500"/>
  <c r="AP495"/>
  <c r="AO495"/>
  <c r="AN495"/>
  <c r="AM495"/>
  <c r="AL495"/>
  <c r="AK495"/>
  <c r="AJ495"/>
  <c r="AI495"/>
  <c r="AH495"/>
  <c r="AG495"/>
  <c r="AF495"/>
  <c r="AE495"/>
  <c r="O495"/>
  <c r="N495"/>
  <c r="M495"/>
  <c r="L495"/>
  <c r="K495"/>
  <c r="J495"/>
  <c r="I495"/>
  <c r="H495"/>
  <c r="G495"/>
  <c r="AP490"/>
  <c r="AO490"/>
  <c r="AN490"/>
  <c r="AM490"/>
  <c r="AL490"/>
  <c r="AK490"/>
  <c r="AJ490"/>
  <c r="AI490"/>
  <c r="AH490"/>
  <c r="AG490"/>
  <c r="AP485"/>
  <c r="AO485"/>
  <c r="AN485"/>
  <c r="AM485"/>
  <c r="AL485"/>
  <c r="AK485"/>
  <c r="AJ485"/>
  <c r="AI485"/>
  <c r="AH485"/>
  <c r="AG485"/>
  <c r="AP480"/>
  <c r="AO480"/>
  <c r="AN480"/>
  <c r="AM480"/>
  <c r="AL480"/>
  <c r="AK480"/>
  <c r="AJ480"/>
  <c r="AI480"/>
  <c r="AH480"/>
  <c r="AG480"/>
  <c r="AF480"/>
  <c r="AE480"/>
  <c r="AD480"/>
  <c r="AC480"/>
  <c r="AB480"/>
  <c r="AA480"/>
  <c r="Z480"/>
  <c r="Y480"/>
  <c r="X480"/>
  <c r="W480"/>
  <c r="V480"/>
  <c r="U480"/>
  <c r="T480"/>
  <c r="S480"/>
  <c r="R480"/>
  <c r="Q480"/>
  <c r="P480"/>
  <c r="O480"/>
  <c r="N480"/>
  <c r="M480"/>
  <c r="L480"/>
  <c r="K480"/>
  <c r="J480"/>
  <c r="I480"/>
  <c r="H480"/>
  <c r="G480"/>
  <c r="F480"/>
  <c r="AP475"/>
  <c r="AO475"/>
  <c r="AN475"/>
  <c r="AM475"/>
  <c r="AL475"/>
  <c r="AK475"/>
  <c r="U475"/>
  <c r="T475"/>
  <c r="S475"/>
  <c r="R475"/>
  <c r="Q475"/>
  <c r="P475"/>
  <c r="O475"/>
  <c r="N475"/>
  <c r="M475"/>
  <c r="L475"/>
  <c r="K475"/>
  <c r="J475"/>
  <c r="I475"/>
  <c r="H475"/>
  <c r="G475"/>
  <c r="AP470"/>
  <c r="AO470"/>
  <c r="AN470"/>
  <c r="AL470"/>
  <c r="AK470"/>
  <c r="AJ470"/>
  <c r="AI470"/>
  <c r="AH470"/>
  <c r="AD470"/>
  <c r="AC470"/>
  <c r="AB470"/>
  <c r="AA470"/>
  <c r="Z470"/>
  <c r="Y470"/>
  <c r="X470"/>
  <c r="W470"/>
  <c r="V470"/>
  <c r="U470"/>
  <c r="T470"/>
  <c r="S470"/>
  <c r="R470"/>
  <c r="Q470"/>
  <c r="P470"/>
  <c r="O470"/>
  <c r="N470"/>
  <c r="M470"/>
  <c r="L470"/>
  <c r="K470"/>
  <c r="J470"/>
  <c r="I470"/>
  <c r="H470"/>
  <c r="G470"/>
  <c r="AP465"/>
  <c r="AO465"/>
  <c r="AN465"/>
  <c r="AM465"/>
  <c r="AL465"/>
  <c r="AK465"/>
  <c r="U465"/>
  <c r="T465"/>
  <c r="S465"/>
  <c r="O465"/>
  <c r="N465"/>
  <c r="M465"/>
  <c r="L465"/>
  <c r="K465"/>
  <c r="J465"/>
  <c r="I465"/>
  <c r="H465"/>
  <c r="G465"/>
  <c r="AP460"/>
  <c r="AO460"/>
  <c r="AN460"/>
  <c r="AM460"/>
  <c r="AL460"/>
  <c r="AK460"/>
  <c r="U460"/>
  <c r="T460"/>
  <c r="S460"/>
  <c r="O460"/>
  <c r="N460"/>
  <c r="M460"/>
  <c r="L460"/>
  <c r="K460"/>
  <c r="J460"/>
  <c r="I460"/>
  <c r="H460"/>
  <c r="G460"/>
  <c r="AP455"/>
  <c r="AO455"/>
  <c r="AN455"/>
  <c r="AM455"/>
  <c r="AL455"/>
  <c r="AK455"/>
  <c r="AJ455"/>
  <c r="AI455"/>
  <c r="AH455"/>
  <c r="AG455"/>
  <c r="AF455"/>
  <c r="AE455"/>
  <c r="AD455"/>
  <c r="AC455"/>
  <c r="AB455"/>
  <c r="AA455"/>
  <c r="Z455"/>
  <c r="Y455"/>
  <c r="X455"/>
  <c r="W455"/>
  <c r="V455"/>
  <c r="U455"/>
  <c r="T455"/>
  <c r="S455"/>
  <c r="R455"/>
  <c r="Q455"/>
  <c r="P455"/>
  <c r="O455"/>
  <c r="N455"/>
  <c r="M455"/>
  <c r="L455"/>
  <c r="K455"/>
  <c r="J455"/>
  <c r="I455"/>
  <c r="H455"/>
  <c r="G455"/>
  <c r="F455"/>
  <c r="AP450"/>
  <c r="AO450"/>
  <c r="AN450"/>
  <c r="AM450"/>
  <c r="AL450"/>
  <c r="AK450"/>
  <c r="AJ450"/>
  <c r="AI450"/>
  <c r="AH450"/>
  <c r="AG450"/>
  <c r="AF450"/>
  <c r="AE450"/>
  <c r="AD450"/>
  <c r="AC450"/>
  <c r="AB450"/>
  <c r="AA450"/>
  <c r="Z450"/>
  <c r="Y450"/>
  <c r="X450"/>
  <c r="W450"/>
  <c r="V450"/>
  <c r="U450"/>
  <c r="T450"/>
  <c r="S450"/>
  <c r="R450"/>
  <c r="Q450"/>
  <c r="P450"/>
  <c r="O450"/>
  <c r="N450"/>
  <c r="M450"/>
  <c r="L450"/>
  <c r="K450"/>
  <c r="J450"/>
  <c r="I450"/>
  <c r="H450"/>
  <c r="G450"/>
  <c r="F450"/>
  <c r="AP445"/>
  <c r="AO445"/>
  <c r="AN445"/>
  <c r="AM445"/>
  <c r="AL445"/>
  <c r="AK445"/>
  <c r="U445"/>
  <c r="T445"/>
  <c r="S445"/>
  <c r="O445"/>
  <c r="N445"/>
  <c r="M445"/>
  <c r="L445"/>
  <c r="K445"/>
  <c r="J445"/>
  <c r="I445"/>
  <c r="H445"/>
  <c r="G445"/>
  <c r="AP440"/>
  <c r="AO440"/>
  <c r="AN440"/>
  <c r="AM440"/>
  <c r="AL440"/>
  <c r="AK440"/>
  <c r="X440"/>
  <c r="W440"/>
  <c r="V440"/>
  <c r="U440"/>
  <c r="T440"/>
  <c r="S440"/>
  <c r="R440"/>
  <c r="Q440"/>
  <c r="P440"/>
  <c r="O440"/>
  <c r="N440"/>
  <c r="M440"/>
  <c r="L440"/>
  <c r="K440"/>
  <c r="J440"/>
  <c r="I440"/>
  <c r="H440"/>
  <c r="G440"/>
  <c r="AP435"/>
  <c r="AO435"/>
  <c r="AN435"/>
  <c r="AM435"/>
  <c r="AL435"/>
  <c r="AK435"/>
  <c r="U435"/>
  <c r="T435"/>
  <c r="S435"/>
  <c r="O435"/>
  <c r="N435"/>
  <c r="M435"/>
  <c r="L435"/>
  <c r="K435"/>
  <c r="J435"/>
  <c r="I435"/>
  <c r="H435"/>
  <c r="G435"/>
  <c r="AP420"/>
  <c r="AO420"/>
  <c r="AN420"/>
  <c r="AM420"/>
  <c r="AL420"/>
  <c r="AK420"/>
  <c r="AJ420"/>
  <c r="AI420"/>
  <c r="AH420"/>
  <c r="AG420"/>
  <c r="AF420"/>
  <c r="AE420"/>
  <c r="Q420"/>
  <c r="P420"/>
  <c r="O420"/>
  <c r="N420"/>
  <c r="M420"/>
  <c r="L420"/>
  <c r="K420"/>
  <c r="J420"/>
  <c r="I420"/>
  <c r="H420"/>
  <c r="G420"/>
  <c r="AP415"/>
  <c r="AO415"/>
  <c r="AN415"/>
  <c r="AM415"/>
  <c r="AL415"/>
  <c r="AK415"/>
  <c r="AJ415"/>
  <c r="AI415"/>
  <c r="AH415"/>
  <c r="AG415"/>
  <c r="AF415"/>
  <c r="AE415"/>
  <c r="AD415"/>
  <c r="AC415"/>
  <c r="AB415"/>
  <c r="AA415"/>
  <c r="Z415"/>
  <c r="Y415"/>
  <c r="X415"/>
  <c r="W415"/>
  <c r="V415"/>
  <c r="U415"/>
  <c r="T415"/>
  <c r="S415"/>
  <c r="R415"/>
  <c r="Q415"/>
  <c r="P415"/>
  <c r="O415"/>
  <c r="N415"/>
  <c r="M415"/>
  <c r="L415"/>
  <c r="K415"/>
  <c r="J415"/>
  <c r="I415"/>
  <c r="H415"/>
  <c r="G415"/>
  <c r="F415"/>
  <c r="AP410"/>
  <c r="AO410"/>
  <c r="AN410"/>
  <c r="AM410"/>
  <c r="AL410"/>
  <c r="AK410"/>
  <c r="AJ410"/>
  <c r="AI410"/>
  <c r="AH410"/>
  <c r="AG410"/>
  <c r="AF410"/>
  <c r="AE410"/>
  <c r="AD410"/>
  <c r="AC410"/>
  <c r="AB410"/>
  <c r="AA410"/>
  <c r="Z410"/>
  <c r="Y410"/>
  <c r="X410"/>
  <c r="W410"/>
  <c r="V410"/>
  <c r="U410"/>
  <c r="T410"/>
  <c r="S410"/>
  <c r="R410"/>
  <c r="Q410"/>
  <c r="P410"/>
  <c r="O410"/>
  <c r="N410"/>
  <c r="M410"/>
  <c r="L410"/>
  <c r="K410"/>
  <c r="J410"/>
  <c r="I410"/>
  <c r="H410"/>
  <c r="G410"/>
  <c r="F410"/>
  <c r="AP405"/>
  <c r="AO405"/>
  <c r="AN405"/>
  <c r="AM405"/>
  <c r="AL405"/>
  <c r="AK405"/>
  <c r="P405"/>
  <c r="O405"/>
  <c r="N405"/>
  <c r="M405"/>
  <c r="L405"/>
  <c r="K405"/>
  <c r="J405"/>
  <c r="I405"/>
  <c r="H405"/>
  <c r="G405"/>
  <c r="AP400"/>
  <c r="AO400"/>
  <c r="AN400"/>
  <c r="AM400"/>
  <c r="AL400"/>
  <c r="AK400"/>
  <c r="P400"/>
  <c r="O400"/>
  <c r="N400"/>
  <c r="M400"/>
  <c r="L400"/>
  <c r="K400"/>
  <c r="J400"/>
  <c r="I400"/>
  <c r="H400"/>
  <c r="G400"/>
  <c r="AP394"/>
  <c r="AO394"/>
  <c r="AN394"/>
  <c r="AM394"/>
  <c r="AL394"/>
  <c r="AK394"/>
  <c r="AJ394"/>
  <c r="AI394"/>
  <c r="AH394"/>
  <c r="AG394"/>
  <c r="AF394"/>
  <c r="AE394"/>
  <c r="O394"/>
  <c r="N394"/>
  <c r="M394"/>
  <c r="L394"/>
  <c r="K394"/>
  <c r="J394"/>
  <c r="I394"/>
  <c r="H394"/>
  <c r="G394"/>
  <c r="F394"/>
  <c r="AP389"/>
  <c r="AO389"/>
  <c r="AN389"/>
  <c r="AM389"/>
  <c r="AL389"/>
  <c r="AK389"/>
  <c r="AJ389"/>
  <c r="AI389"/>
  <c r="AH389"/>
  <c r="AG389"/>
  <c r="AF389"/>
  <c r="O389"/>
  <c r="N389"/>
  <c r="M389"/>
  <c r="L389"/>
  <c r="K389"/>
  <c r="J389"/>
  <c r="I389"/>
  <c r="H389"/>
  <c r="G389"/>
  <c r="AP384"/>
  <c r="AO384"/>
  <c r="AN384"/>
  <c r="AM384"/>
  <c r="AL384"/>
  <c r="AK384"/>
  <c r="AJ384"/>
  <c r="AI384"/>
  <c r="AH384"/>
  <c r="AG384"/>
  <c r="AP379"/>
  <c r="AO379"/>
  <c r="AN379"/>
  <c r="AM379"/>
  <c r="AL379"/>
  <c r="AK379"/>
  <c r="AJ379"/>
  <c r="AI379"/>
  <c r="AH379"/>
  <c r="AG379"/>
  <c r="AP374"/>
  <c r="AO374"/>
  <c r="AN374"/>
  <c r="AM374"/>
  <c r="AL374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F374"/>
  <c r="AP369"/>
  <c r="AO369"/>
  <c r="AN369"/>
  <c r="AM369"/>
  <c r="AL369"/>
  <c r="AK369"/>
  <c r="U369"/>
  <c r="T369"/>
  <c r="S369"/>
  <c r="R369"/>
  <c r="Q369"/>
  <c r="P369"/>
  <c r="O369"/>
  <c r="N369"/>
  <c r="M369"/>
  <c r="L369"/>
  <c r="K369"/>
  <c r="J369"/>
  <c r="I369"/>
  <c r="H369"/>
  <c r="G369"/>
  <c r="AP364"/>
  <c r="AO364"/>
  <c r="AN364"/>
  <c r="AL364"/>
  <c r="AK364"/>
  <c r="AJ364"/>
  <c r="AI364"/>
  <c r="AH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AP359"/>
  <c r="AO359"/>
  <c r="AN359"/>
  <c r="AM359"/>
  <c r="AL359"/>
  <c r="AK359"/>
  <c r="U359"/>
  <c r="T359"/>
  <c r="S359"/>
  <c r="O359"/>
  <c r="N359"/>
  <c r="M359"/>
  <c r="L359"/>
  <c r="K359"/>
  <c r="J359"/>
  <c r="I359"/>
  <c r="H359"/>
  <c r="G359"/>
  <c r="AP354"/>
  <c r="AO354"/>
  <c r="AN354"/>
  <c r="AM354"/>
  <c r="AL354"/>
  <c r="AK354"/>
  <c r="U354"/>
  <c r="T354"/>
  <c r="S354"/>
  <c r="O354"/>
  <c r="N354"/>
  <c r="M354"/>
  <c r="L354"/>
  <c r="K354"/>
  <c r="J354"/>
  <c r="I354"/>
  <c r="H354"/>
  <c r="G354"/>
  <c r="AP349"/>
  <c r="AO349"/>
  <c r="AN349"/>
  <c r="AM349"/>
  <c r="AL349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F349"/>
  <c r="AP344"/>
  <c r="AO344"/>
  <c r="AN344"/>
  <c r="AM344"/>
  <c r="AL344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F344"/>
  <c r="AP339"/>
  <c r="AO339"/>
  <c r="AN339"/>
  <c r="AM339"/>
  <c r="AL339"/>
  <c r="AK339"/>
  <c r="U339"/>
  <c r="T339"/>
  <c r="S339"/>
  <c r="O339"/>
  <c r="N339"/>
  <c r="M339"/>
  <c r="L339"/>
  <c r="K339"/>
  <c r="J339"/>
  <c r="I339"/>
  <c r="H339"/>
  <c r="G339"/>
  <c r="AP334"/>
  <c r="AO334"/>
  <c r="AN334"/>
  <c r="AM334"/>
  <c r="AL334"/>
  <c r="AK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AP329"/>
  <c r="AO329"/>
  <c r="AN329"/>
  <c r="AM329"/>
  <c r="AL329"/>
  <c r="AK329"/>
  <c r="U329"/>
  <c r="T329"/>
  <c r="S329"/>
  <c r="O329"/>
  <c r="N329"/>
  <c r="M329"/>
  <c r="L329"/>
  <c r="K329"/>
  <c r="J329"/>
  <c r="I329"/>
  <c r="H329"/>
  <c r="G329"/>
  <c r="AP314"/>
  <c r="AO314"/>
  <c r="AN314"/>
  <c r="AM314"/>
  <c r="AL314"/>
  <c r="AK314"/>
  <c r="AJ314"/>
  <c r="AI314"/>
  <c r="AH314"/>
  <c r="AG314"/>
  <c r="AF314"/>
  <c r="AE314"/>
  <c r="Q314"/>
  <c r="P314"/>
  <c r="O314"/>
  <c r="N314"/>
  <c r="M314"/>
  <c r="L314"/>
  <c r="K314"/>
  <c r="J314"/>
  <c r="I314"/>
  <c r="H314"/>
  <c r="G314"/>
  <c r="AP309"/>
  <c r="AO309"/>
  <c r="AN309"/>
  <c r="AM309"/>
  <c r="AL309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F309"/>
  <c r="AP304"/>
  <c r="AO304"/>
  <c r="AN304"/>
  <c r="AM304"/>
  <c r="AL304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F304"/>
  <c r="AP299"/>
  <c r="AO299"/>
  <c r="AN299"/>
  <c r="AM299"/>
  <c r="AL299"/>
  <c r="AK299"/>
  <c r="P299"/>
  <c r="O299"/>
  <c r="N299"/>
  <c r="M299"/>
  <c r="L299"/>
  <c r="K299"/>
  <c r="J299"/>
  <c r="I299"/>
  <c r="H299"/>
  <c r="G299"/>
  <c r="AP294"/>
  <c r="AO294"/>
  <c r="AN294"/>
  <c r="AM294"/>
  <c r="AL294"/>
  <c r="AK294"/>
  <c r="P294"/>
  <c r="O294"/>
  <c r="N294"/>
  <c r="M294"/>
  <c r="L294"/>
  <c r="K294"/>
  <c r="J294"/>
  <c r="I294"/>
  <c r="H294"/>
  <c r="G294"/>
  <c r="AP288"/>
  <c r="AO288"/>
  <c r="AN288"/>
  <c r="AM288"/>
  <c r="AL288"/>
  <c r="AK288"/>
  <c r="AJ288"/>
  <c r="AI288"/>
  <c r="AH288"/>
  <c r="AG288"/>
  <c r="AF288"/>
  <c r="AE288"/>
  <c r="O288"/>
  <c r="N288"/>
  <c r="M288"/>
  <c r="L288"/>
  <c r="K288"/>
  <c r="J288"/>
  <c r="I288"/>
  <c r="H288"/>
  <c r="G288"/>
  <c r="F288"/>
  <c r="AP283"/>
  <c r="AO283"/>
  <c r="AN283"/>
  <c r="AM283"/>
  <c r="AL283"/>
  <c r="AK283"/>
  <c r="AJ283"/>
  <c r="AI283"/>
  <c r="AH283"/>
  <c r="AG283"/>
  <c r="AF283"/>
  <c r="AE283"/>
  <c r="O283"/>
  <c r="N283"/>
  <c r="M283"/>
  <c r="L283"/>
  <c r="K283"/>
  <c r="J283"/>
  <c r="I283"/>
  <c r="H283"/>
  <c r="G283"/>
  <c r="AP278"/>
  <c r="AO278"/>
  <c r="AN278"/>
  <c r="AM278"/>
  <c r="AL278"/>
  <c r="AK278"/>
  <c r="AJ278"/>
  <c r="AI278"/>
  <c r="AH278"/>
  <c r="AG278"/>
  <c r="AP273"/>
  <c r="AO273"/>
  <c r="AN273"/>
  <c r="AM273"/>
  <c r="AL273"/>
  <c r="AK273"/>
  <c r="AJ273"/>
  <c r="AI273"/>
  <c r="AH273"/>
  <c r="AG273"/>
  <c r="AP268"/>
  <c r="AO268"/>
  <c r="AN268"/>
  <c r="AM268"/>
  <c r="AL268"/>
  <c r="AK268"/>
  <c r="AJ268"/>
  <c r="AI268"/>
  <c r="AH268"/>
  <c r="AG268"/>
  <c r="AF268"/>
  <c r="AE268"/>
  <c r="AD268"/>
  <c r="AC268"/>
  <c r="AB268"/>
  <c r="AA268"/>
  <c r="Z268"/>
  <c r="Y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P263"/>
  <c r="AO263"/>
  <c r="AN263"/>
  <c r="AM263"/>
  <c r="AL263"/>
  <c r="AK263"/>
  <c r="U263"/>
  <c r="T263"/>
  <c r="S263"/>
  <c r="R263"/>
  <c r="Q263"/>
  <c r="P263"/>
  <c r="O263"/>
  <c r="N263"/>
  <c r="M263"/>
  <c r="L263"/>
  <c r="K263"/>
  <c r="J263"/>
  <c r="I263"/>
  <c r="H263"/>
  <c r="G263"/>
  <c r="AP258"/>
  <c r="AO258"/>
  <c r="AN258"/>
  <c r="AL258"/>
  <c r="AK258"/>
  <c r="AJ258"/>
  <c r="AI258"/>
  <c r="AH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P253"/>
  <c r="AO253"/>
  <c r="AN253"/>
  <c r="AM253"/>
  <c r="AL253"/>
  <c r="AK253"/>
  <c r="U253"/>
  <c r="T253"/>
  <c r="S253"/>
  <c r="O253"/>
  <c r="N253"/>
  <c r="M253"/>
  <c r="L253"/>
  <c r="K253"/>
  <c r="J253"/>
  <c r="I253"/>
  <c r="H253"/>
  <c r="G253"/>
  <c r="AP248"/>
  <c r="AO248"/>
  <c r="AN248"/>
  <c r="AM248"/>
  <c r="AL248"/>
  <c r="AK248"/>
  <c r="U248"/>
  <c r="T248"/>
  <c r="S248"/>
  <c r="O248"/>
  <c r="N248"/>
  <c r="M248"/>
  <c r="L248"/>
  <c r="K248"/>
  <c r="J248"/>
  <c r="I248"/>
  <c r="H248"/>
  <c r="G248"/>
  <c r="AP243"/>
  <c r="AO243"/>
  <c r="AN243"/>
  <c r="AM243"/>
  <c r="AL243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F243"/>
  <c r="AP238"/>
  <c r="AO238"/>
  <c r="AN238"/>
  <c r="AM238"/>
  <c r="AL238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F238"/>
  <c r="AP233"/>
  <c r="AO233"/>
  <c r="AN233"/>
  <c r="AM233"/>
  <c r="AL233"/>
  <c r="AK233"/>
  <c r="U233"/>
  <c r="T233"/>
  <c r="S233"/>
  <c r="O233"/>
  <c r="N233"/>
  <c r="M233"/>
  <c r="L233"/>
  <c r="K233"/>
  <c r="J233"/>
  <c r="I233"/>
  <c r="H233"/>
  <c r="G233"/>
  <c r="AP228"/>
  <c r="AO228"/>
  <c r="AN228"/>
  <c r="AM228"/>
  <c r="AL228"/>
  <c r="AK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P223"/>
  <c r="AO223"/>
  <c r="AN223"/>
  <c r="AM223"/>
  <c r="AL223"/>
  <c r="AK223"/>
  <c r="U223"/>
  <c r="T223"/>
  <c r="S223"/>
  <c r="O223"/>
  <c r="N223"/>
  <c r="M223"/>
  <c r="L223"/>
  <c r="K223"/>
  <c r="J223"/>
  <c r="I223"/>
  <c r="H223"/>
  <c r="G223"/>
  <c r="AP208"/>
  <c r="AO208"/>
  <c r="AN208"/>
  <c r="AM208"/>
  <c r="AL208"/>
  <c r="AK208"/>
  <c r="AJ208"/>
  <c r="AI208"/>
  <c r="AH208"/>
  <c r="AG208"/>
  <c r="AF208"/>
  <c r="AE208"/>
  <c r="Q208"/>
  <c r="P208"/>
  <c r="O208"/>
  <c r="N208"/>
  <c r="M208"/>
  <c r="L208"/>
  <c r="K208"/>
  <c r="J208"/>
  <c r="I208"/>
  <c r="H208"/>
  <c r="G208"/>
  <c r="AP203"/>
  <c r="AO203"/>
  <c r="AN203"/>
  <c r="AM203"/>
  <c r="AL203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F203"/>
  <c r="AP198"/>
  <c r="AO198"/>
  <c r="AN198"/>
  <c r="AM198"/>
  <c r="AL198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AP193"/>
  <c r="AO193"/>
  <c r="AN193"/>
  <c r="AM193"/>
  <c r="AL193"/>
  <c r="AK193"/>
  <c r="P193"/>
  <c r="O193"/>
  <c r="N193"/>
  <c r="M193"/>
  <c r="L193"/>
  <c r="K193"/>
  <c r="J193"/>
  <c r="I193"/>
  <c r="H193"/>
  <c r="G193"/>
  <c r="AP188"/>
  <c r="AO188"/>
  <c r="AN188"/>
  <c r="AM188"/>
  <c r="AL188"/>
  <c r="AK188"/>
  <c r="P188"/>
  <c r="O188"/>
  <c r="N188"/>
  <c r="M188"/>
  <c r="L188"/>
  <c r="K188"/>
  <c r="J188"/>
  <c r="I188"/>
  <c r="H188"/>
  <c r="G188"/>
  <c r="AP182"/>
  <c r="AO182"/>
  <c r="AN182"/>
  <c r="AM182"/>
  <c r="AL182"/>
  <c r="AK182"/>
  <c r="AJ182"/>
  <c r="AI182"/>
  <c r="AH182"/>
  <c r="AG182"/>
  <c r="AF182"/>
  <c r="AE182"/>
  <c r="O182"/>
  <c r="N182"/>
  <c r="M182"/>
  <c r="L182"/>
  <c r="K182"/>
  <c r="J182"/>
  <c r="I182"/>
  <c r="H182"/>
  <c r="G182"/>
  <c r="F182"/>
  <c r="AP177"/>
  <c r="AO177"/>
  <c r="AN177"/>
  <c r="AM177"/>
  <c r="AL177"/>
  <c r="AK177"/>
  <c r="AJ177"/>
  <c r="AI177"/>
  <c r="AH177"/>
  <c r="AG177"/>
  <c r="AF177"/>
  <c r="AE177"/>
  <c r="O177"/>
  <c r="N177"/>
  <c r="M177"/>
  <c r="L177"/>
  <c r="K177"/>
  <c r="J177"/>
  <c r="I177"/>
  <c r="H177"/>
  <c r="G177"/>
  <c r="AP172"/>
  <c r="AO172"/>
  <c r="AN172"/>
  <c r="AM172"/>
  <c r="AL172"/>
  <c r="AK172"/>
  <c r="AJ172"/>
  <c r="AI172"/>
  <c r="AH172"/>
  <c r="AG172"/>
  <c r="AP167"/>
  <c r="AO167"/>
  <c r="AN167"/>
  <c r="AM167"/>
  <c r="AL167"/>
  <c r="AK167"/>
  <c r="AJ167"/>
  <c r="AI167"/>
  <c r="AH167"/>
  <c r="AG167"/>
  <c r="AP162"/>
  <c r="AO162"/>
  <c r="AN162"/>
  <c r="AM162"/>
  <c r="AL162"/>
  <c r="AK162"/>
  <c r="AJ162"/>
  <c r="AI162"/>
  <c r="AH162"/>
  <c r="AG162"/>
  <c r="AF162"/>
  <c r="AE162"/>
  <c r="AD162"/>
  <c r="AC162"/>
  <c r="AB162"/>
  <c r="AA162"/>
  <c r="Z162"/>
  <c r="Y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P157"/>
  <c r="AO157"/>
  <c r="AN157"/>
  <c r="AM157"/>
  <c r="AL157"/>
  <c r="AK157"/>
  <c r="U157"/>
  <c r="T157"/>
  <c r="S157"/>
  <c r="R157"/>
  <c r="Q157"/>
  <c r="P157"/>
  <c r="O157"/>
  <c r="N157"/>
  <c r="M157"/>
  <c r="L157"/>
  <c r="K157"/>
  <c r="J157"/>
  <c r="I157"/>
  <c r="H157"/>
  <c r="G157"/>
  <c r="AP152"/>
  <c r="AO152"/>
  <c r="AN152"/>
  <c r="AL152"/>
  <c r="AK152"/>
  <c r="AJ152"/>
  <c r="AI152"/>
  <c r="AH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AP147"/>
  <c r="AO147"/>
  <c r="AN147"/>
  <c r="AM147"/>
  <c r="AL147"/>
  <c r="AK147"/>
  <c r="U147"/>
  <c r="T147"/>
  <c r="S147"/>
  <c r="O147"/>
  <c r="N147"/>
  <c r="M147"/>
  <c r="L147"/>
  <c r="K147"/>
  <c r="J147"/>
  <c r="I147"/>
  <c r="H147"/>
  <c r="G147"/>
  <c r="AP142"/>
  <c r="AO142"/>
  <c r="AN142"/>
  <c r="AM142"/>
  <c r="AL142"/>
  <c r="AK142"/>
  <c r="U142"/>
  <c r="T142"/>
  <c r="S142"/>
  <c r="O142"/>
  <c r="N142"/>
  <c r="M142"/>
  <c r="L142"/>
  <c r="K142"/>
  <c r="J142"/>
  <c r="I142"/>
  <c r="H142"/>
  <c r="G142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AP127"/>
  <c r="AO127"/>
  <c r="AN127"/>
  <c r="AM127"/>
  <c r="AL127"/>
  <c r="AK127"/>
  <c r="U127"/>
  <c r="T127"/>
  <c r="S127"/>
  <c r="O127"/>
  <c r="N127"/>
  <c r="M127"/>
  <c r="L127"/>
  <c r="K127"/>
  <c r="J127"/>
  <c r="I127"/>
  <c r="H127"/>
  <c r="G127"/>
  <c r="AP122"/>
  <c r="AO122"/>
  <c r="AN122"/>
  <c r="AM122"/>
  <c r="AL122"/>
  <c r="AK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AP117"/>
  <c r="AO117"/>
  <c r="AN117"/>
  <c r="AM117"/>
  <c r="AL117"/>
  <c r="AK117"/>
  <c r="U117"/>
  <c r="T117"/>
  <c r="S117"/>
  <c r="O117"/>
  <c r="N117"/>
  <c r="M117"/>
  <c r="L117"/>
  <c r="K117"/>
  <c r="J117"/>
  <c r="I117"/>
  <c r="H117"/>
  <c r="G117"/>
  <c r="AP102"/>
  <c r="AO102"/>
  <c r="AN102"/>
  <c r="AM102"/>
  <c r="AL102"/>
  <c r="AK102"/>
  <c r="AJ102"/>
  <c r="AI102"/>
  <c r="AH102"/>
  <c r="AG102"/>
  <c r="AF102"/>
  <c r="Q102"/>
  <c r="P102"/>
  <c r="O102"/>
  <c r="N102"/>
  <c r="M102"/>
  <c r="L102"/>
  <c r="K102"/>
  <c r="J102"/>
  <c r="I102"/>
  <c r="H102"/>
  <c r="G102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AP87"/>
  <c r="AO87"/>
  <c r="AN87"/>
  <c r="AM87"/>
  <c r="AL87"/>
  <c r="AK87"/>
  <c r="P87"/>
  <c r="O87"/>
  <c r="N87"/>
  <c r="M87"/>
  <c r="L87"/>
  <c r="K87"/>
  <c r="J87"/>
  <c r="I87"/>
  <c r="H87"/>
  <c r="G87"/>
  <c r="AP82"/>
  <c r="AO82"/>
  <c r="AN82"/>
  <c r="AM82"/>
  <c r="AL82"/>
  <c r="AK82"/>
  <c r="P82"/>
  <c r="O82"/>
  <c r="N82"/>
  <c r="M82"/>
  <c r="L82"/>
  <c r="K82"/>
  <c r="J82"/>
  <c r="I82"/>
  <c r="H82"/>
  <c r="G82"/>
  <c r="AP76"/>
  <c r="AO76"/>
  <c r="AN76"/>
  <c r="AM76"/>
  <c r="AL76"/>
  <c r="AK76"/>
  <c r="AJ76"/>
  <c r="AI76"/>
  <c r="AH76"/>
  <c r="AG76"/>
  <c r="AP66"/>
  <c r="AO66"/>
  <c r="AN66"/>
  <c r="AM66"/>
  <c r="AL66"/>
  <c r="AK66"/>
  <c r="AJ66"/>
  <c r="AI66"/>
  <c r="AH66"/>
  <c r="AG66"/>
  <c r="AP61"/>
  <c r="AO61"/>
  <c r="AN61"/>
  <c r="AM61"/>
  <c r="AL61"/>
  <c r="AK61"/>
  <c r="AJ61"/>
  <c r="AI61"/>
  <c r="AH61"/>
  <c r="AG61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AP51"/>
  <c r="AO51"/>
  <c r="AN51"/>
  <c r="AM51"/>
  <c r="AL51"/>
  <c r="AK51"/>
  <c r="U51"/>
  <c r="T51"/>
  <c r="S51"/>
  <c r="R51"/>
  <c r="Q51"/>
  <c r="P51"/>
  <c r="O51"/>
  <c r="N51"/>
  <c r="M51"/>
  <c r="L51"/>
  <c r="K51"/>
  <c r="J51"/>
  <c r="I51"/>
  <c r="H51"/>
  <c r="G51"/>
  <c r="AP46"/>
  <c r="AO46"/>
  <c r="AN46"/>
  <c r="AL46"/>
  <c r="AK46"/>
  <c r="AJ46"/>
  <c r="AI46"/>
  <c r="AH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AP41"/>
  <c r="AO41"/>
  <c r="AN41"/>
  <c r="AM41"/>
  <c r="AL41"/>
  <c r="AK41"/>
  <c r="U41"/>
  <c r="T41"/>
  <c r="S41"/>
  <c r="O41"/>
  <c r="N41"/>
  <c r="M41"/>
  <c r="L41"/>
  <c r="K41"/>
  <c r="J41"/>
  <c r="I41"/>
  <c r="H41"/>
  <c r="G41"/>
  <c r="AP36"/>
  <c r="AO36"/>
  <c r="AN36"/>
  <c r="AM36"/>
  <c r="AL36"/>
  <c r="AK36"/>
  <c r="U36"/>
  <c r="T36"/>
  <c r="S36"/>
  <c r="O36"/>
  <c r="N36"/>
  <c r="M36"/>
  <c r="L36"/>
  <c r="K36"/>
  <c r="J36"/>
  <c r="I36"/>
  <c r="H36"/>
  <c r="G36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O26"/>
  <c r="N26"/>
  <c r="M26"/>
  <c r="L26"/>
  <c r="K26"/>
  <c r="J26"/>
  <c r="I26"/>
  <c r="H26"/>
  <c r="G26"/>
  <c r="AP21"/>
  <c r="AO21"/>
  <c r="AN21"/>
  <c r="AM21"/>
  <c r="AL21"/>
  <c r="AK21"/>
  <c r="U21"/>
  <c r="T21"/>
  <c r="S21"/>
  <c r="O21"/>
  <c r="N21"/>
  <c r="M21"/>
  <c r="L21"/>
  <c r="K21"/>
  <c r="J21"/>
  <c r="I21"/>
  <c r="H21"/>
  <c r="G21"/>
  <c r="AP16"/>
  <c r="AO16"/>
  <c r="AN16"/>
  <c r="AM16"/>
  <c r="AL16"/>
  <c r="AK16"/>
  <c r="X16"/>
  <c r="W16"/>
  <c r="V16"/>
  <c r="U16"/>
  <c r="T16"/>
  <c r="S16"/>
  <c r="O16"/>
  <c r="N16"/>
  <c r="M16"/>
  <c r="L16"/>
  <c r="K16"/>
  <c r="J16"/>
  <c r="I16"/>
  <c r="H16"/>
  <c r="G16"/>
  <c r="AP11"/>
  <c r="AO11"/>
  <c r="AN11"/>
  <c r="AM11"/>
  <c r="U11"/>
  <c r="T11"/>
  <c r="S11"/>
  <c r="O11"/>
  <c r="N11"/>
  <c r="M11"/>
  <c r="L11"/>
  <c r="K11"/>
  <c r="J11"/>
  <c r="I11"/>
  <c r="H11"/>
  <c r="G11"/>
  <c r="E24" i="2" l="1"/>
  <c r="K18" i="6" l="1"/>
  <c r="I22"/>
  <c r="AA26"/>
  <c r="W26"/>
  <c r="U26"/>
  <c r="O26"/>
  <c r="M26"/>
  <c r="K26"/>
  <c r="I26"/>
  <c r="E26"/>
  <c r="W22"/>
  <c r="U22"/>
  <c r="O22"/>
  <c r="M22"/>
  <c r="K22"/>
  <c r="E22"/>
  <c r="E18"/>
  <c r="AA18"/>
  <c r="W18"/>
  <c r="U18"/>
  <c r="O18"/>
  <c r="M18"/>
  <c r="I18"/>
  <c r="I14"/>
  <c r="W14"/>
  <c r="O14"/>
  <c r="U14"/>
  <c r="E14"/>
  <c r="AC10"/>
  <c r="AA10"/>
  <c r="O10"/>
  <c r="M10"/>
  <c r="F16" i="4" l="1"/>
</calcChain>
</file>

<file path=xl/sharedStrings.xml><?xml version="1.0" encoding="utf-8"?>
<sst xmlns="http://schemas.openxmlformats.org/spreadsheetml/2006/main" count="1457" uniqueCount="326">
  <si>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</si>
  <si>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</si>
  <si>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</si>
  <si>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</si>
  <si>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</si>
  <si>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</si>
  <si>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</si>
  <si>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</si>
  <si>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</si>
  <si>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</si>
  <si>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</si>
  <si>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</si>
  <si>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</si>
  <si>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</si>
  <si>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</si>
  <si>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</si>
  <si>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</si>
  <si>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</si>
  <si>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</si>
  <si>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</si>
  <si>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</si>
  <si>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</si>
  <si>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</si>
  <si>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</si>
  <si>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</si>
  <si>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</si>
  <si>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</si>
  <si>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</si>
  <si>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</si>
  <si>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</si>
  <si>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</si>
  <si>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</si>
  <si>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</si>
  <si>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</si>
  <si>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</si>
  <si>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</si>
  <si>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</si>
  <si>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</si>
  <si>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</si>
  <si>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</si>
  <si>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</si>
  <si>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</si>
  <si>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</si>
  <si>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</si>
  <si>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</si>
  <si>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</si>
  <si>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</si>
  <si>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</si>
  <si>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</si>
  <si>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</si>
  <si>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</si>
  <si>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</si>
  <si>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</si>
  <si>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</si>
  <si>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</si>
  <si>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</si>
  <si>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</si>
  <si>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</si>
  <si>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</si>
  <si>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</si>
  <si>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</si>
  <si>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</si>
  <si>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</si>
  <si>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</si>
  <si>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</si>
  <si>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</si>
  <si>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</si>
  <si>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</si>
  <si>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</si>
  <si>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</si>
  <si>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</si>
  <si>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</si>
  <si>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</si>
  <si>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</si>
  <si>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</si>
  <si>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</si>
  <si>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</si>
  <si>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</si>
  <si>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</si>
  <si>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</si>
  <si>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</si>
  <si>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</si>
  <si>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</si>
  <si>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</si>
  <si>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</si>
  <si>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</si>
  <si>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</si>
  <si>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</si>
  <si>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</si>
  <si>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</si>
  <si>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</si>
  <si>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</si>
  <si>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</si>
  <si>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</si>
  <si>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</si>
  <si>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</si>
  <si>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</si>
  <si>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</si>
  <si>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</si>
  <si>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</si>
  <si>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</si>
  <si>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</si>
  <si>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</si>
  <si>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</si>
  <si>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</si>
  <si>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</si>
  <si>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</si>
  <si>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</si>
  <si>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</si>
  <si>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</si>
  <si>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</si>
  <si>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</si>
  <si>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</si>
  <si>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</si>
  <si>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</si>
  <si>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</si>
  <si>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</si>
  <si>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</si>
  <si>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</si>
  <si>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</si>
  <si>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</si>
  <si>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</si>
  <si>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</si>
  <si>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</si>
  <si>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</si>
  <si>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кв.8</t>
  </si>
  <si>
    <t>кв.32</t>
  </si>
  <si>
    <t>кв.34</t>
  </si>
  <si>
    <t>кв.35</t>
  </si>
  <si>
    <t>кв.52</t>
  </si>
  <si>
    <t>кв.58</t>
  </si>
  <si>
    <t>кв.69</t>
  </si>
  <si>
    <t>выд.11</t>
  </si>
  <si>
    <t>ведение сельского хозяйства</t>
  </si>
  <si>
    <t>выд.13</t>
  </si>
  <si>
    <t>выд.20</t>
  </si>
  <si>
    <t>грунтовая,удовлетворительное</t>
  </si>
  <si>
    <t>исходная точка кв. № 34 и далее 42,35,1,2.5,6,7.8,9,10,11,12,13,14,15,16,17,1821.22,28, конечная точка кв. № 27</t>
  </si>
  <si>
    <t>Противопожарная минерализованная полоса</t>
  </si>
  <si>
    <t>Просеки</t>
  </si>
  <si>
    <t>Пункт сосредоточения противопожарного инвентаря</t>
  </si>
  <si>
    <t>Пожарные водоемы и подъезды к источникам противопожарного водоснабжения</t>
  </si>
  <si>
    <t>Удовлетворительное. Может использовапться в течении всего календарного года.</t>
  </si>
  <si>
    <t>1</t>
  </si>
  <si>
    <t xml:space="preserve">зона отдыха граждан, пребывающих в лесах в </t>
  </si>
  <si>
    <t xml:space="preserve">Удовлетворительное. </t>
  </si>
  <si>
    <t>Аншлаги</t>
  </si>
  <si>
    <t>аншлаги</t>
  </si>
  <si>
    <t xml:space="preserve">зона отдыха граждан, пребывающих в лесах  </t>
  </si>
  <si>
    <t>2026</t>
  </si>
  <si>
    <t>ашлаги</t>
  </si>
  <si>
    <t>кв.10, выд.1</t>
  </si>
  <si>
    <t>кв.28, выд.4</t>
  </si>
  <si>
    <t>4</t>
  </si>
  <si>
    <t>6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</si>
  <si>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</si>
  <si>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</si>
  <si>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</si>
  <si>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</si>
  <si>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</si>
  <si>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</si>
  <si>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</si>
  <si>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</si>
  <si>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</si>
  <si>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</si>
  <si>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Зона горного Северного Кавказа и горного Крыма, Северо-Кавказский горный район</t>
  </si>
  <si>
    <t>Итого</t>
  </si>
  <si>
    <t>с 1 апреля</t>
  </si>
  <si>
    <t>с 01 апреля</t>
  </si>
  <si>
    <t>31</t>
  </si>
  <si>
    <t>кв.выд.</t>
  </si>
  <si>
    <t>кв.9 выд.4</t>
  </si>
  <si>
    <t>2028</t>
  </si>
  <si>
    <t>2027</t>
  </si>
  <si>
    <t>2025</t>
  </si>
  <si>
    <t>до 15 ноября</t>
  </si>
  <si>
    <t xml:space="preserve">№ п/п </t>
  </si>
  <si>
    <t xml:space="preserve">Хвойные </t>
  </si>
  <si>
    <t xml:space="preserve">Динамика плошадей погибших насаждений 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</si>
  <si>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подразделению "Табасаранское лесничество" Комитета по лесному хозяйству Республики Дагестан</t>
  </si>
  <si>
    <t>Хуриеское</t>
  </si>
  <si>
    <t>Сиртычское</t>
  </si>
  <si>
    <t>Дюбекское</t>
  </si>
  <si>
    <t>до 25 ноября</t>
  </si>
  <si>
    <t>до25 ноября</t>
  </si>
  <si>
    <t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по подразделению "Табасарапское лесничество" Комитета по лесному хозяйству Республики Дагестан.</t>
  </si>
  <si>
    <t>Хурикское</t>
  </si>
  <si>
    <t>ИП Гасанбеков А.Б.                                                             договор № 15 от 13.01.2015</t>
  </si>
  <si>
    <t>кв. 43</t>
  </si>
  <si>
    <t>выд. 1</t>
  </si>
  <si>
    <t>ИП Ильясов М.И.                                                                   договор № 237 от 01.07.2014</t>
  </si>
  <si>
    <t>ИП Пулатов А.Г.                                                        договор № 2022-06-0027 от 19.08.2022</t>
  </si>
  <si>
    <t>выд.23</t>
  </si>
  <si>
    <t>ООО " Н СТРОЙ"                                                        договор № 2023-01-009 от 27.03.2023</t>
  </si>
  <si>
    <t>ИП Магомедов Н.Р.                                                           договор № 2023-01-0030 от 28.03.2023</t>
  </si>
  <si>
    <t xml:space="preserve">          ИП Гаджимутелимов З.Г.                                             договор № 5 от 18.10.2012</t>
  </si>
  <si>
    <t>выд18</t>
  </si>
  <si>
    <t>ИП Рагимова З.Г.                                                                       договор № 9 от 04.09.2013</t>
  </si>
  <si>
    <t>выд.18</t>
  </si>
  <si>
    <t>КФХ "РОСТ"                                                договор № 2022-11-0028 от 18.01.2023</t>
  </si>
  <si>
    <t>выд.21,31,36, 30</t>
  </si>
  <si>
    <t xml:space="preserve">             Алиев Г.М.                                          договор № 2018-10-0016 от 11.01.2019</t>
  </si>
  <si>
    <t>выполнение работ по геологическому изучению недр,разработка месторождений полезных ископаемых</t>
  </si>
  <si>
    <t>осушествление рекреационной деятельности</t>
  </si>
  <si>
    <t>выд.2,3</t>
  </si>
  <si>
    <t xml:space="preserve">Проетируемые меры противопожарного обустойства лесов с учетом затарт на их выполнение  на территории подразделения "Табасаранское лесничество" Комитета по лесному хозяйству Республики Дагестан 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</si>
  <si>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подразделению "Табасаранское лесничество" Комитета по лесному хозяйству Республики Дагестан</t>
  </si>
  <si>
    <t>исходная точка  кв. № 36 и далее 37,38,48,75,58,82,81,80, конечная точка кв.№ 75 и 82</t>
  </si>
  <si>
    <t xml:space="preserve">кв. 37. выд2,4,6,8; </t>
  </si>
  <si>
    <t>кв.58, выд.6</t>
  </si>
  <si>
    <t>кв.49,выд.11</t>
  </si>
  <si>
    <t>кв.63, выд.4</t>
  </si>
  <si>
    <t xml:space="preserve"> исходная точка кв. № 16 и далее 12,17,18,27,28,33,36, конечная точка кв. № 36.</t>
  </si>
  <si>
    <t>КФХ РОСТ</t>
  </si>
  <si>
    <t xml:space="preserve"> лопата-5 шт.                                    топор-2 шт.                                                                                емкость для воды -1 шт.     бидон, канистра -  1 шт.    </t>
  </si>
  <si>
    <t xml:space="preserve">квартал № 8, выдел 30     </t>
  </si>
  <si>
    <t xml:space="preserve"> кв.22, выд. 1,5,6,7,13; кв.18 выд. 22,31,36.</t>
  </si>
  <si>
    <t>кв. 10, выд. 52</t>
  </si>
  <si>
    <t>300 м3 Забор воды наземными средствами</t>
  </si>
  <si>
    <t>кв.26, выд.4</t>
  </si>
  <si>
    <t>кв.13, выд.31</t>
  </si>
  <si>
    <t>кв.27, выд.8</t>
  </si>
  <si>
    <t>кв.20,выд.14</t>
  </si>
  <si>
    <t xml:space="preserve">кв. 8, выд. 35; кв.9, выд. 30; кв.10 выд. 54;  кв 11 выд 39;   кв 12 выд 39; </t>
  </si>
  <si>
    <t>кв.29, выд.25</t>
  </si>
  <si>
    <t>кв.19, выд.4</t>
  </si>
  <si>
    <t>противопожарная минерализованная полоса</t>
  </si>
  <si>
    <t>кв. 8, выд.1,2,3,4, кв 12 выд. 712,19,21,         кв. 4, выд. 1,2,3,</t>
  </si>
  <si>
    <t>квартал № 32, выдел 20</t>
  </si>
  <si>
    <t xml:space="preserve">.                           Топор -2 шт.                            Лопаты - 3 шт.                Емкость для воды -  1 шт.            Бидон, канистра - 1 шт. </t>
  </si>
  <si>
    <t xml:space="preserve">   Алиев Г.М. </t>
  </si>
  <si>
    <t>кв. 1, выд.14;  кв. 3, выд. 18; кв. 4, выд 12,                                      кв 57 выд 68</t>
  </si>
  <si>
    <t>кв. 9, выд. 4</t>
  </si>
  <si>
    <t>Пожарный водоем  100 м3 Забор воды наземными средствами</t>
  </si>
  <si>
    <t>Oбъем и пообъектное распределение проектируемых мер в разрезе лесничеств с указанием квартала, выдела по подразделению "Табасаранское лесничество" Комитета по лесному хозяйству Республики Дагестан</t>
  </si>
  <si>
    <t>10</t>
  </si>
  <si>
    <t>кв.53, выд.10,17</t>
  </si>
  <si>
    <t>кв.73  выд. 2</t>
  </si>
  <si>
    <t>кв.65 выд.1. кв.34.выд.31</t>
  </si>
  <si>
    <t>Сиртычскре</t>
  </si>
  <si>
    <t>кв.23        выд.2,6,14,17, 24</t>
  </si>
  <si>
    <t>2,5</t>
  </si>
  <si>
    <t>кв.19       выд.32,40,42,4325,27,34,36, 4546</t>
  </si>
  <si>
    <t>кв.44 выд. 22,23,35,36,45,46,51,52,74,6160, 53,55</t>
  </si>
  <si>
    <t>с.Сиртыч, контора сель . админ.</t>
  </si>
  <si>
    <t>с.Хурик, контора сель . админ.</t>
  </si>
  <si>
    <t>кв.28  выд. 3</t>
  </si>
  <si>
    <t>26</t>
  </si>
  <si>
    <t>кв.37 выд.1-14, кв.22,выд.11-25,кв.26. выд3-19,кв41. выд.17-33,кв.46, выд.1-10,32, кв.42.выд.1-12,30 кв.35.выд.2-7,16.</t>
  </si>
  <si>
    <t>с.Ягдыг, контора леснич</t>
  </si>
  <si>
    <t>кв.18.выд.1,2,7 .кв.19. выд.4,7</t>
  </si>
  <si>
    <t>28</t>
  </si>
  <si>
    <t>кв.13выд 6,11 кв.16выд3,6,5 кв.14выд9,16,15,11,10 кв.3выд7,8, 15 кв.15выд4,3,11,15 кв.17выд1,2 кв.9выд2,5 кв.11выд8</t>
  </si>
  <si>
    <t>30</t>
  </si>
  <si>
    <t>54</t>
  </si>
  <si>
    <t>0,5</t>
  </si>
  <si>
    <t>кв.71. выд.34, кв70. выд.22</t>
  </si>
  <si>
    <t>кв.37.выд.8</t>
  </si>
  <si>
    <t>с.Кужник, контора с/адм.</t>
  </si>
  <si>
    <t>кв.47  выд. 7 кв.34 выд.10</t>
  </si>
  <si>
    <t>2</t>
  </si>
  <si>
    <t>кв.62  выд. 2</t>
  </si>
  <si>
    <t>кв.68, выд.1,2,5,9</t>
  </si>
  <si>
    <t>кв.71 выд.1 кв.70 выд1,2</t>
  </si>
  <si>
    <t>кв.70, выд.1,4,6,8,14,15,12,11</t>
  </si>
  <si>
    <t>с.Куркак, контора с/адм.</t>
  </si>
  <si>
    <t>кв.48, выд.16,118,20</t>
  </si>
  <si>
    <t>кв.48  выд. 8</t>
  </si>
  <si>
    <t>кв.37.выд.4,5</t>
  </si>
  <si>
    <t>кв.55, выд.16, 17</t>
  </si>
  <si>
    <t>с.Тураг, контора с/адм.</t>
  </si>
  <si>
    <t>кв.37  выд. 8</t>
  </si>
  <si>
    <t>кв.37 выд.8 кв.48выд.8</t>
  </si>
  <si>
    <t>с.Хучни, контора с/адм.</t>
  </si>
  <si>
    <t>кв.63, выд.1,2, 4</t>
  </si>
  <si>
    <t>кв.71  выд. 1 кв.24 выд.20</t>
  </si>
  <si>
    <t>с.Чулат, контора с/адм.</t>
  </si>
  <si>
    <t>кв.10  выд.52</t>
  </si>
  <si>
    <t>кв.22, выд.17, 19,25</t>
  </si>
  <si>
    <t>кв.19  выд. 53</t>
  </si>
  <si>
    <t>кв.10  выд. 21</t>
  </si>
  <si>
    <t>кв.8  выд..1 кв.10 выд.52</t>
  </si>
  <si>
    <t>кв.34, выд.3-9,кв.35выд.10</t>
  </si>
  <si>
    <t>с.Гюхраг, контора с/адм.</t>
  </si>
  <si>
    <t>кв.47, выд.10,15,28,17</t>
  </si>
  <si>
    <t>кв.27, выд.3 кв.40 выл.23</t>
  </si>
  <si>
    <t>кв.8 выд.28,29,26,33,34,23</t>
  </si>
  <si>
    <t>кв.8 выд.28,21,20,19,18 кв.12 выд.1,2,3,4,6,7,8</t>
  </si>
  <si>
    <t>кв.44 выд.22,23,35,36,45</t>
  </si>
  <si>
    <t>с.Бурганкент, контора с/адм.</t>
  </si>
  <si>
    <t>кв.27, выд.12</t>
  </si>
  <si>
    <t>кв.19 выд.40</t>
  </si>
  <si>
    <t>кв.34 выд.3-9, кв35        выд.10</t>
  </si>
  <si>
    <t>с.Тинит, контора с/адм.</t>
  </si>
  <si>
    <t>кв.28, выд.3</t>
  </si>
  <si>
    <t>кв.8 выд.1</t>
  </si>
  <si>
    <t>кв.45 выд.30 кв.42 выд.1</t>
  </si>
  <si>
    <t>кв.19 выд.53 кв.28.выд.1</t>
  </si>
  <si>
    <t>кв.12 выд.23,22,18,54,3,2,1</t>
  </si>
  <si>
    <t xml:space="preserve">кв.8 выд.2,5,17 </t>
  </si>
  <si>
    <t>кв.15  выд.15,11,14,13,9,10,3, 4</t>
  </si>
  <si>
    <t>с.Дюбек, контора с/адм.</t>
  </si>
  <si>
    <t>кв.9  выд. 4</t>
  </si>
  <si>
    <t>кв.1.выд.13,4,7 .кв.3. выд.1,2,3,6,7</t>
  </si>
  <si>
    <t>кв.8   выд. 17     кв.12 выд.18</t>
  </si>
  <si>
    <t>кв.8, выд.11,2,6,18,21,22,23,17</t>
  </si>
  <si>
    <t>с.Ерси,  контора с/адм.</t>
  </si>
  <si>
    <t>кв.9, выд.4</t>
  </si>
  <si>
    <t>кв.6 выд.1,2,3кв.7выд.1,2,3,4</t>
  </si>
  <si>
    <t>кв.23, выд.8</t>
  </si>
  <si>
    <t>кв.23, выд.8 кв.29,выд.1</t>
  </si>
  <si>
    <t>с.Дарваг, контора с/адм.</t>
  </si>
  <si>
    <t>кв.12,выд.5,7,12,14,19,25,26</t>
  </si>
  <si>
    <t>кв.9. выд.4</t>
  </si>
  <si>
    <t>кв.18 выд.1 кв.14, выд16</t>
  </si>
  <si>
    <t>кв.10выд.1,2,3,1 кв.6,выд.5,7,3</t>
  </si>
  <si>
    <t>кв.10,выд.1,2,3,4 кв.6,выд.5,2,1</t>
  </si>
  <si>
    <t>кв.30,выд.1,2,4,5,8,21,30,2,3,14, 15</t>
  </si>
  <si>
    <t>с.Марага, контора с/адм.</t>
  </si>
  <si>
    <t>кв.14,выд.11,10,15,16 кв.18,выд.4,9</t>
  </si>
  <si>
    <t>кв.31 выд.24 кв.31, выд.8</t>
  </si>
  <si>
    <t>Календарный план выполения мер противопожаорного обустройства на территории Табасаранского лесничества на 2024 год</t>
  </si>
  <si>
    <t>Календарный план выполения мер противопожаорного обустройства на территории Табасаранского лесничества на 2028 год</t>
  </si>
  <si>
    <t>Календарный план выполения мер противопожаорного обустройства на территории Табасаранского лесничества на 2027 год</t>
  </si>
  <si>
    <t>Календарный план выполения мер противопожаорного обустройства на территории Табасаранского лесничества на 2026 год</t>
  </si>
  <si>
    <t>Календарный план выполения мер противопожаорного обустройства на территории Табасаранского лесничества на 2025 год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</si>
</sst>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3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1" xfId="0" applyFont="1" applyBorder="1"/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49" fontId="2" fillId="0" borderId="45" xfId="0" applyNumberFormat="1" applyFont="1" applyBorder="1" applyAlignment="1">
      <alignment horizontal="center" vertical="top"/>
    </xf>
    <xf numFmtId="49" fontId="11" fillId="0" borderId="45" xfId="0" applyNumberFormat="1" applyFont="1" applyBorder="1" applyAlignment="1">
      <alignment horizontal="center"/>
    </xf>
    <xf numFmtId="49" fontId="11" fillId="0" borderId="45" xfId="0" applyNumberFormat="1" applyFont="1" applyBorder="1" applyAlignment="1">
      <alignment horizontal="center" vertical="center" wrapText="1"/>
    </xf>
    <xf numFmtId="49" fontId="11" fillId="0" borderId="46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49" fontId="21" fillId="0" borderId="28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top" wrapText="1"/>
    </xf>
    <xf numFmtId="49" fontId="22" fillId="3" borderId="3" xfId="0" applyNumberFormat="1" applyFont="1" applyFill="1" applyBorder="1" applyAlignment="1">
      <alignment horizontal="center" vertical="top" wrapText="1"/>
    </xf>
    <xf numFmtId="49" fontId="2" fillId="3" borderId="24" xfId="0" applyNumberFormat="1" applyFont="1" applyFill="1" applyBorder="1" applyAlignment="1">
      <alignment horizontal="center" vertical="top" wrapText="1"/>
    </xf>
    <xf numFmtId="49" fontId="22" fillId="0" borderId="24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top" wrapText="1"/>
    </xf>
    <xf numFmtId="49" fontId="22" fillId="0" borderId="4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1" fillId="0" borderId="1" xfId="0" applyNumberFormat="1" applyFont="1" applyBorder="1" applyAlignment="1">
      <alignment horizontal="center" vertical="top"/>
    </xf>
    <xf numFmtId="49" fontId="21" fillId="0" borderId="4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47" xfId="0" applyFont="1" applyBorder="1" applyAlignment="1">
      <alignment horizontal="left" vertical="top" wrapText="1"/>
    </xf>
    <xf numFmtId="49" fontId="12" fillId="0" borderId="4" xfId="0" applyNumberFormat="1" applyFont="1" applyBorder="1" applyAlignment="1">
      <alignment horizontal="center" vertical="top" wrapText="1"/>
    </xf>
    <xf numFmtId="49" fontId="12" fillId="0" borderId="4" xfId="0" applyNumberFormat="1" applyFont="1" applyBorder="1" applyAlignment="1">
      <alignment horizontal="center" vertical="top"/>
    </xf>
    <xf numFmtId="49" fontId="12" fillId="3" borderId="24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center"/>
    </xf>
    <xf numFmtId="49" fontId="21" fillId="0" borderId="44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/>
    </xf>
    <xf numFmtId="0" fontId="21" fillId="0" borderId="2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5" xfId="0" applyNumberFormat="1" applyFont="1" applyBorder="1" applyAlignment="1">
      <alignment horizontal="center" vertical="top"/>
    </xf>
    <xf numFmtId="0" fontId="2" fillId="0" borderId="5" xfId="0" applyNumberFormat="1" applyFont="1" applyBorder="1" applyAlignment="1">
      <alignment horizontal="center"/>
    </xf>
    <xf numFmtId="0" fontId="21" fillId="0" borderId="39" xfId="0" applyNumberFormat="1" applyFont="1" applyBorder="1" applyAlignment="1">
      <alignment horizontal="center" vertical="top"/>
    </xf>
    <xf numFmtId="2" fontId="2" fillId="0" borderId="24" xfId="0" applyNumberFormat="1" applyFont="1" applyBorder="1" applyAlignment="1">
      <alignment horizontal="center" vertical="center" wrapText="1"/>
    </xf>
    <xf numFmtId="2" fontId="11" fillId="0" borderId="4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3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2" fontId="12" fillId="6" borderId="5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2" fontId="12" fillId="6" borderId="29" xfId="0" applyNumberFormat="1" applyFont="1" applyFill="1" applyBorder="1" applyAlignment="1">
      <alignment horizontal="center" vertical="center" wrapText="1"/>
    </xf>
    <xf numFmtId="2" fontId="12" fillId="6" borderId="30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2" fillId="4" borderId="30" xfId="0" applyNumberFormat="1" applyFont="1" applyFill="1" applyBorder="1" applyAlignment="1">
      <alignment horizontal="center" vertical="center" wrapText="1"/>
    </xf>
    <xf numFmtId="0" fontId="12" fillId="4" borderId="28" xfId="0" applyNumberFormat="1" applyFont="1" applyFill="1" applyBorder="1" applyAlignment="1">
      <alignment horizontal="center" vertical="center" wrapText="1"/>
    </xf>
    <xf numFmtId="0" fontId="12" fillId="4" borderId="30" xfId="0" applyNumberFormat="1" applyFont="1" applyFill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30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4" fillId="3" borderId="35" xfId="2" applyFont="1" applyFill="1" applyBorder="1" applyAlignment="1">
      <alignment horizontal="left" vertical="center" wrapText="1"/>
    </xf>
    <xf numFmtId="0" fontId="4" fillId="3" borderId="31" xfId="2" applyFont="1" applyFill="1" applyBorder="1" applyAlignment="1">
      <alignment horizontal="left" vertical="center" wrapText="1"/>
    </xf>
    <xf numFmtId="0" fontId="4" fillId="3" borderId="36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4" fillId="3" borderId="33" xfId="2" applyFont="1" applyFill="1" applyBorder="1" applyAlignment="1">
      <alignment horizontal="left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4" fillId="0" borderId="33" xfId="3" applyFont="1" applyBorder="1" applyAlignment="1">
      <alignment horizontal="left" vertical="center" wrapText="1"/>
    </xf>
    <xf numFmtId="0" fontId="4" fillId="0" borderId="34" xfId="3" applyFont="1" applyBorder="1" applyAlignment="1">
      <alignment horizontal="left" vertical="center" wrapText="1"/>
    </xf>
    <xf numFmtId="0" fontId="4" fillId="3" borderId="11" xfId="2" applyFont="1" applyFill="1" applyBorder="1" applyAlignment="1">
      <alignment vertical="center" wrapText="1"/>
    </xf>
    <xf numFmtId="0" fontId="4" fillId="3" borderId="30" xfId="2" applyFont="1" applyFill="1" applyBorder="1" applyAlignment="1">
      <alignment vertical="center" wrapText="1"/>
    </xf>
    <xf numFmtId="0" fontId="4" fillId="3" borderId="15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33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2" borderId="30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2" borderId="33" xfId="2" applyFont="1" applyFill="1" applyBorder="1" applyAlignment="1">
      <alignment vertical="center" wrapText="1"/>
    </xf>
    <xf numFmtId="0" fontId="4" fillId="2" borderId="34" xfId="2" applyFont="1" applyFill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4" fontId="15" fillId="4" borderId="13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5" fillId="4" borderId="11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10" xfId="1"/>
    <cellStyle name="Обычный 2 2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T25"/>
  <sheetViews>
    <sheetView tabSelected="1" topLeftCell="K4" zoomScale="75" zoomScaleNormal="75" zoomScaleSheetLayoutView="95" workbookViewId="0">
      <selection activeCell="AB13" sqref="AB13"/>
    </sheetView>
  </sheetViews>
  <sheetFormatPr defaultRowHeight="15"/>
  <cols>
    <col min="1" max="1" width="9.140625" style="71" customWidth="1"/>
    <col min="2" max="2" width="13.28515625" style="71" customWidth="1"/>
    <col min="3" max="3" width="15.42578125" style="71" customWidth="1"/>
    <col min="4" max="4" width="13.42578125" style="71" customWidth="1"/>
    <col min="5" max="5" width="16.140625" style="71" customWidth="1"/>
    <col min="6" max="6" width="13.85546875" style="71" customWidth="1"/>
    <col min="7" max="7" width="10.42578125" style="71" customWidth="1"/>
    <col min="8" max="8" width="11" style="71" customWidth="1"/>
    <col min="9" max="9" width="10.42578125" style="71" customWidth="1"/>
    <col min="10" max="10" width="9.7109375" style="71" customWidth="1"/>
    <col min="11" max="11" width="9.140625" style="71"/>
    <col min="12" max="12" width="7.28515625" style="71" customWidth="1"/>
    <col min="13" max="13" width="9.7109375" style="71" customWidth="1"/>
    <col min="14" max="14" width="10.7109375" style="71" customWidth="1"/>
    <col min="15" max="15" width="10.28515625" style="71" customWidth="1"/>
    <col min="16" max="16" width="9.140625" style="71"/>
    <col min="17" max="17" width="12.28515625" style="71" customWidth="1"/>
    <col min="18" max="22" width="9.140625" style="71"/>
    <col min="23" max="23" width="12" style="71" customWidth="1"/>
    <col min="24" max="24" width="9.140625" style="71"/>
    <col min="25" max="25" width="9.5703125" style="71" customWidth="1"/>
    <col min="26" max="16384" width="9.140625" style="71"/>
  </cols>
  <sheetData>
    <row r="7" spans="1:46" ht="78" customHeight="1">
      <c r="A7" s="200" t="s">
        <v>179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</row>
    <row r="8" spans="1:46">
      <c r="A8" s="201" t="s">
        <v>176</v>
      </c>
      <c r="B8" s="204" t="s">
        <v>21</v>
      </c>
      <c r="C8" s="204" t="s">
        <v>114</v>
      </c>
      <c r="D8" s="204" t="s">
        <v>115</v>
      </c>
      <c r="E8" s="216" t="s">
        <v>87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0" t="s">
        <v>100</v>
      </c>
      <c r="R8" s="211"/>
      <c r="S8" s="211"/>
      <c r="T8" s="212"/>
      <c r="U8" s="210" t="s">
        <v>101</v>
      </c>
      <c r="V8" s="211"/>
      <c r="W8" s="211"/>
      <c r="X8" s="211"/>
      <c r="Y8" s="212"/>
      <c r="Z8" s="210" t="s">
        <v>104</v>
      </c>
      <c r="AA8" s="211"/>
      <c r="AB8" s="212"/>
      <c r="AC8" s="210" t="s">
        <v>106</v>
      </c>
      <c r="AD8" s="211"/>
      <c r="AE8" s="211"/>
      <c r="AF8" s="211"/>
      <c r="AG8" s="211"/>
      <c r="AH8" s="211"/>
      <c r="AI8" s="211"/>
      <c r="AJ8" s="211"/>
      <c r="AK8" s="212"/>
      <c r="AL8" s="216" t="s">
        <v>108</v>
      </c>
      <c r="AM8" s="216"/>
      <c r="AN8" s="216"/>
      <c r="AO8" s="216" t="s">
        <v>178</v>
      </c>
      <c r="AP8" s="216"/>
      <c r="AQ8" s="216"/>
      <c r="AR8" s="217" t="s">
        <v>110</v>
      </c>
      <c r="AS8" s="217"/>
      <c r="AT8" s="217"/>
    </row>
    <row r="9" spans="1:46">
      <c r="A9" s="202"/>
      <c r="B9" s="205"/>
      <c r="C9" s="205"/>
      <c r="D9" s="205"/>
      <c r="E9" s="204" t="s">
        <v>88</v>
      </c>
      <c r="F9" s="218" t="s">
        <v>86</v>
      </c>
      <c r="G9" s="218"/>
      <c r="H9" s="218"/>
      <c r="I9" s="218" t="s">
        <v>92</v>
      </c>
      <c r="J9" s="218"/>
      <c r="K9" s="218"/>
      <c r="L9" s="218" t="s">
        <v>94</v>
      </c>
      <c r="M9" s="218"/>
      <c r="N9" s="218"/>
      <c r="O9" s="218"/>
      <c r="P9" s="218"/>
      <c r="Q9" s="219" t="s">
        <v>155</v>
      </c>
      <c r="R9" s="221" t="s">
        <v>156</v>
      </c>
      <c r="S9" s="222"/>
      <c r="T9" s="223"/>
      <c r="U9" s="204" t="s">
        <v>95</v>
      </c>
      <c r="V9" s="204" t="s">
        <v>96</v>
      </c>
      <c r="W9" s="204" t="s">
        <v>97</v>
      </c>
      <c r="X9" s="204" t="s">
        <v>98</v>
      </c>
      <c r="Y9" s="204" t="s">
        <v>99</v>
      </c>
      <c r="Z9" s="213" t="s">
        <v>102</v>
      </c>
      <c r="AA9" s="213" t="s">
        <v>103</v>
      </c>
      <c r="AB9" s="213" t="s">
        <v>105</v>
      </c>
      <c r="AC9" s="213" t="s">
        <v>107</v>
      </c>
      <c r="AD9" s="210" t="s">
        <v>109</v>
      </c>
      <c r="AE9" s="211"/>
      <c r="AF9" s="212"/>
      <c r="AG9" s="215" t="s">
        <v>157</v>
      </c>
      <c r="AH9" s="215"/>
      <c r="AI9" s="215"/>
      <c r="AJ9" s="215"/>
      <c r="AK9" s="213" t="s">
        <v>122</v>
      </c>
      <c r="AL9" s="201">
        <v>2021</v>
      </c>
      <c r="AM9" s="201">
        <v>2022</v>
      </c>
      <c r="AN9" s="201">
        <v>2023</v>
      </c>
      <c r="AO9" s="201">
        <v>2021</v>
      </c>
      <c r="AP9" s="201">
        <v>2022</v>
      </c>
      <c r="AQ9" s="201">
        <v>2023</v>
      </c>
      <c r="AR9" s="224" t="s">
        <v>111</v>
      </c>
      <c r="AS9" s="224" t="s">
        <v>112</v>
      </c>
      <c r="AT9" s="224" t="s">
        <v>113</v>
      </c>
    </row>
    <row r="10" spans="1:46" ht="285">
      <c r="A10" s="203"/>
      <c r="B10" s="206"/>
      <c r="C10" s="206"/>
      <c r="D10" s="206"/>
      <c r="E10" s="206"/>
      <c r="F10" s="64" t="s">
        <v>89</v>
      </c>
      <c r="G10" s="64" t="s">
        <v>90</v>
      </c>
      <c r="H10" s="64" t="s">
        <v>91</v>
      </c>
      <c r="I10" s="64" t="s">
        <v>177</v>
      </c>
      <c r="J10" s="64" t="s">
        <v>121</v>
      </c>
      <c r="K10" s="64" t="s">
        <v>93</v>
      </c>
      <c r="L10" s="64" t="s">
        <v>116</v>
      </c>
      <c r="M10" s="64" t="s">
        <v>120</v>
      </c>
      <c r="N10" s="64" t="s">
        <v>117</v>
      </c>
      <c r="O10" s="64" t="s">
        <v>118</v>
      </c>
      <c r="P10" s="64" t="s">
        <v>119</v>
      </c>
      <c r="Q10" s="220"/>
      <c r="R10" s="65" t="s">
        <v>158</v>
      </c>
      <c r="S10" s="65" t="s">
        <v>159</v>
      </c>
      <c r="T10" s="65" t="s">
        <v>160</v>
      </c>
      <c r="U10" s="206"/>
      <c r="V10" s="206"/>
      <c r="W10" s="206"/>
      <c r="X10" s="206"/>
      <c r="Y10" s="206"/>
      <c r="Z10" s="214"/>
      <c r="AA10" s="214"/>
      <c r="AB10" s="214"/>
      <c r="AC10" s="214"/>
      <c r="AD10" s="66">
        <v>2021</v>
      </c>
      <c r="AE10" s="66">
        <v>2022</v>
      </c>
      <c r="AF10" s="66">
        <v>2023</v>
      </c>
      <c r="AG10" s="67" t="s">
        <v>161</v>
      </c>
      <c r="AH10" s="67" t="s">
        <v>162</v>
      </c>
      <c r="AI10" s="67" t="s">
        <v>163</v>
      </c>
      <c r="AJ10" s="67" t="s">
        <v>164</v>
      </c>
      <c r="AK10" s="214"/>
      <c r="AL10" s="203"/>
      <c r="AM10" s="203"/>
      <c r="AN10" s="203"/>
      <c r="AO10" s="203"/>
      <c r="AP10" s="203"/>
      <c r="AQ10" s="203"/>
      <c r="AR10" s="225"/>
      <c r="AS10" s="225"/>
      <c r="AT10" s="225"/>
    </row>
    <row r="11" spans="1:46">
      <c r="A11" s="72" t="s">
        <v>2</v>
      </c>
      <c r="B11" s="68">
        <v>1</v>
      </c>
      <c r="C11" s="68">
        <v>2</v>
      </c>
      <c r="D11" s="68">
        <v>3</v>
      </c>
      <c r="E11" s="68">
        <v>4</v>
      </c>
      <c r="F11" s="68">
        <v>5</v>
      </c>
      <c r="G11" s="68">
        <v>6</v>
      </c>
      <c r="H11" s="68">
        <v>7</v>
      </c>
      <c r="I11" s="68">
        <v>8</v>
      </c>
      <c r="J11" s="68">
        <v>9</v>
      </c>
      <c r="K11" s="68">
        <v>10</v>
      </c>
      <c r="L11" s="68">
        <v>11</v>
      </c>
      <c r="M11" s="68">
        <v>12</v>
      </c>
      <c r="N11" s="68">
        <v>13</v>
      </c>
      <c r="O11" s="68">
        <v>14</v>
      </c>
      <c r="P11" s="68">
        <v>15</v>
      </c>
      <c r="Q11" s="68">
        <v>16</v>
      </c>
      <c r="R11" s="68">
        <v>17</v>
      </c>
      <c r="S11" s="68">
        <v>18</v>
      </c>
      <c r="T11" s="68">
        <v>19</v>
      </c>
      <c r="U11" s="68">
        <v>20</v>
      </c>
      <c r="V11" s="68">
        <v>21</v>
      </c>
      <c r="W11" s="68">
        <v>22</v>
      </c>
      <c r="X11" s="68">
        <v>23</v>
      </c>
      <c r="Y11" s="68">
        <v>24</v>
      </c>
      <c r="Z11" s="68">
        <v>25</v>
      </c>
      <c r="AA11" s="68">
        <v>26</v>
      </c>
      <c r="AB11" s="68">
        <v>27</v>
      </c>
      <c r="AC11" s="68">
        <v>28</v>
      </c>
      <c r="AD11" s="68">
        <v>29</v>
      </c>
      <c r="AE11" s="68">
        <v>30</v>
      </c>
      <c r="AF11" s="68">
        <v>31</v>
      </c>
      <c r="AG11" s="68">
        <v>32</v>
      </c>
      <c r="AH11" s="68">
        <v>33</v>
      </c>
      <c r="AI11" s="68">
        <v>34</v>
      </c>
      <c r="AJ11" s="68">
        <v>35</v>
      </c>
      <c r="AK11" s="68">
        <v>36</v>
      </c>
      <c r="AL11" s="68">
        <v>37</v>
      </c>
      <c r="AM11" s="68">
        <v>38</v>
      </c>
      <c r="AN11" s="68">
        <v>39</v>
      </c>
      <c r="AO11" s="68">
        <v>40</v>
      </c>
      <c r="AP11" s="68">
        <v>41</v>
      </c>
      <c r="AQ11" s="68">
        <v>42</v>
      </c>
      <c r="AR11" s="68">
        <v>43</v>
      </c>
      <c r="AS11" s="68">
        <v>44</v>
      </c>
      <c r="AT11" s="68">
        <v>45</v>
      </c>
    </row>
    <row r="12" spans="1:46" ht="30" customHeight="1">
      <c r="A12" s="62">
        <v>1</v>
      </c>
      <c r="B12" s="69" t="s">
        <v>180</v>
      </c>
      <c r="C12" s="195" t="s">
        <v>165</v>
      </c>
      <c r="D12" s="69">
        <v>84.3</v>
      </c>
      <c r="E12" s="69">
        <v>10940</v>
      </c>
      <c r="F12" s="69">
        <v>10940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>
        <v>10940</v>
      </c>
      <c r="R12" s="69"/>
      <c r="S12" s="69"/>
      <c r="T12" s="69"/>
      <c r="U12" s="69"/>
      <c r="V12" s="69">
        <v>1971</v>
      </c>
      <c r="W12" s="69">
        <v>6506</v>
      </c>
      <c r="X12" s="70">
        <v>2463</v>
      </c>
      <c r="Y12" s="73"/>
      <c r="Z12" s="69" t="s">
        <v>168</v>
      </c>
      <c r="AA12" s="74" t="s">
        <v>183</v>
      </c>
      <c r="AB12" s="70">
        <v>254</v>
      </c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</row>
    <row r="13" spans="1:46" ht="30">
      <c r="A13" s="62">
        <v>2</v>
      </c>
      <c r="B13" s="69" t="s">
        <v>181</v>
      </c>
      <c r="C13" s="207"/>
      <c r="D13" s="69">
        <v>84.3</v>
      </c>
      <c r="E13" s="69">
        <v>8178</v>
      </c>
      <c r="F13" s="69">
        <v>8178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>
        <v>8178</v>
      </c>
      <c r="R13" s="69"/>
      <c r="S13" s="69"/>
      <c r="T13" s="69"/>
      <c r="U13" s="69"/>
      <c r="V13" s="69">
        <v>3853</v>
      </c>
      <c r="W13" s="69">
        <v>4325</v>
      </c>
      <c r="X13" s="70"/>
      <c r="Y13" s="73"/>
      <c r="Z13" s="74" t="s">
        <v>168</v>
      </c>
      <c r="AA13" s="74" t="s">
        <v>184</v>
      </c>
      <c r="AB13" s="70">
        <v>254</v>
      </c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</row>
    <row r="14" spans="1:46" ht="54" customHeight="1">
      <c r="A14" s="62">
        <v>3</v>
      </c>
      <c r="B14" s="69" t="s">
        <v>182</v>
      </c>
      <c r="C14" s="207"/>
      <c r="D14" s="69">
        <v>84.3</v>
      </c>
      <c r="E14" s="69">
        <v>5032</v>
      </c>
      <c r="F14" s="69">
        <v>5032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>
        <v>5032</v>
      </c>
      <c r="R14" s="69"/>
      <c r="S14" s="69"/>
      <c r="T14" s="69"/>
      <c r="U14" s="69"/>
      <c r="V14" s="69">
        <v>1532</v>
      </c>
      <c r="W14" s="69">
        <v>3431</v>
      </c>
      <c r="X14" s="70">
        <v>69</v>
      </c>
      <c r="Y14" s="73"/>
      <c r="Z14" s="74" t="s">
        <v>167</v>
      </c>
      <c r="AA14" s="74" t="s">
        <v>175</v>
      </c>
      <c r="AB14" s="70">
        <v>244</v>
      </c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</row>
    <row r="15" spans="1:46">
      <c r="A15" s="62"/>
      <c r="B15" s="69"/>
      <c r="C15" s="20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70"/>
      <c r="Y15" s="73"/>
      <c r="Z15" s="74"/>
      <c r="AA15" s="74"/>
      <c r="AB15" s="70"/>
      <c r="AC15" s="70"/>
      <c r="AD15" s="62"/>
      <c r="AE15" s="62"/>
      <c r="AF15" s="70"/>
      <c r="AG15" s="62"/>
      <c r="AH15" s="62"/>
      <c r="AI15" s="62"/>
      <c r="AJ15" s="70"/>
      <c r="AK15" s="75"/>
      <c r="AL15" s="75"/>
      <c r="AM15" s="62"/>
      <c r="AN15" s="70"/>
      <c r="AO15" s="62"/>
      <c r="AP15" s="62"/>
      <c r="AQ15" s="62"/>
      <c r="AR15" s="62"/>
      <c r="AS15" s="62"/>
      <c r="AT15" s="62"/>
    </row>
    <row r="16" spans="1:46">
      <c r="A16" s="62"/>
      <c r="B16" s="69"/>
      <c r="C16" s="196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70"/>
      <c r="Y16" s="73"/>
      <c r="Z16" s="74"/>
      <c r="AA16" s="74"/>
      <c r="AB16" s="70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</row>
    <row r="17" spans="1:46">
      <c r="A17" s="208"/>
      <c r="B17" s="195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70"/>
      <c r="Y17" s="73"/>
      <c r="Z17" s="74"/>
      <c r="AA17" s="74"/>
      <c r="AB17" s="70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</row>
    <row r="18" spans="1:46">
      <c r="A18" s="209"/>
      <c r="B18" s="196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70"/>
      <c r="Y18" s="73"/>
      <c r="Z18" s="74"/>
      <c r="AA18" s="74"/>
      <c r="AB18" s="70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</row>
    <row r="19" spans="1:46">
      <c r="A19" s="62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70"/>
      <c r="Y19" s="76"/>
      <c r="Z19" s="74"/>
      <c r="AA19" s="74"/>
      <c r="AB19" s="70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</row>
    <row r="20" spans="1:46">
      <c r="A20" s="62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70"/>
      <c r="Y20" s="73"/>
      <c r="Z20" s="74"/>
      <c r="AA20" s="74"/>
      <c r="AB20" s="70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</row>
    <row r="21" spans="1:46">
      <c r="A21" s="62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62"/>
      <c r="Z21" s="74"/>
      <c r="AA21" s="74"/>
      <c r="AB21" s="70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</row>
    <row r="22" spans="1:46" ht="15" customHeight="1">
      <c r="A22" s="62"/>
      <c r="B22" s="69"/>
      <c r="C22" s="195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70"/>
      <c r="Y22" s="73"/>
      <c r="Z22" s="74"/>
      <c r="AA22" s="74"/>
      <c r="AB22" s="70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</row>
    <row r="23" spans="1:46">
      <c r="A23" s="62"/>
      <c r="B23" s="69"/>
      <c r="C23" s="196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70"/>
      <c r="Y23" s="73"/>
      <c r="Z23" s="74"/>
      <c r="AA23" s="74"/>
      <c r="AB23" s="70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</row>
    <row r="24" spans="1:46">
      <c r="A24" s="197" t="s">
        <v>166</v>
      </c>
      <c r="B24" s="198"/>
      <c r="C24" s="198"/>
      <c r="D24" s="199"/>
      <c r="E24" s="69">
        <f>SUM(E12:E23)</f>
        <v>24150</v>
      </c>
      <c r="F24" s="69">
        <v>24150</v>
      </c>
      <c r="G24" s="69"/>
      <c r="H24" s="69"/>
      <c r="I24" s="69"/>
      <c r="J24" s="69">
        <v>18539</v>
      </c>
      <c r="K24" s="69">
        <v>1204</v>
      </c>
      <c r="L24" s="69">
        <v>967</v>
      </c>
      <c r="M24" s="69">
        <v>11869</v>
      </c>
      <c r="N24" s="69">
        <v>3385</v>
      </c>
      <c r="O24" s="69">
        <v>2852</v>
      </c>
      <c r="P24" s="69">
        <v>2457</v>
      </c>
      <c r="Q24" s="69">
        <f>SUM(Q12:Q23)</f>
        <v>24150</v>
      </c>
      <c r="R24" s="69"/>
      <c r="S24" s="69"/>
      <c r="T24" s="69"/>
      <c r="U24" s="69"/>
      <c r="V24" s="69">
        <f>SUM(V12:V23)</f>
        <v>7356</v>
      </c>
      <c r="W24" s="69">
        <f>SUM(W12:W23)</f>
        <v>14262</v>
      </c>
      <c r="X24" s="62">
        <f>SUM(X12:X23)</f>
        <v>2532</v>
      </c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</row>
    <row r="25" spans="1:46">
      <c r="A25" s="62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</row>
  </sheetData>
  <mergeCells count="45">
    <mergeCell ref="AR9:AR10"/>
    <mergeCell ref="AS9:AS10"/>
    <mergeCell ref="AT9:AT10"/>
    <mergeCell ref="AL9:AL10"/>
    <mergeCell ref="AM9:AM10"/>
    <mergeCell ref="AN9:AN10"/>
    <mergeCell ref="AO9:AO10"/>
    <mergeCell ref="AP9:AP10"/>
    <mergeCell ref="AO8:AQ8"/>
    <mergeCell ref="AR8:AT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X9:X10"/>
    <mergeCell ref="Y9:Y10"/>
    <mergeCell ref="Z9:Z10"/>
    <mergeCell ref="AA9:AA10"/>
    <mergeCell ref="AQ9:AQ10"/>
    <mergeCell ref="D8:D10"/>
    <mergeCell ref="E8:P8"/>
    <mergeCell ref="Q8:T8"/>
    <mergeCell ref="U8:Y8"/>
    <mergeCell ref="AL8:AN8"/>
    <mergeCell ref="C22:C23"/>
    <mergeCell ref="A24:D24"/>
    <mergeCell ref="A7:AT7"/>
    <mergeCell ref="A8:A10"/>
    <mergeCell ref="B8:B10"/>
    <mergeCell ref="C12:C16"/>
    <mergeCell ref="A17:A18"/>
    <mergeCell ref="B17:B18"/>
    <mergeCell ref="Z8:AB8"/>
    <mergeCell ref="AC8:AK8"/>
    <mergeCell ref="AB9:AB10"/>
    <mergeCell ref="AC9:AC10"/>
    <mergeCell ref="AD9:AF9"/>
    <mergeCell ref="AG9:AJ9"/>
    <mergeCell ref="AK9:AK10"/>
    <mergeCell ref="C8:C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16"/>
  <sheetViews>
    <sheetView view="pageLayout" topLeftCell="C7" zoomScale="75" zoomScaleNormal="100" zoomScaleSheetLayoutView="100" zoomScalePageLayoutView="75" workbookViewId="0">
      <selection activeCell="V15" sqref="V15"/>
    </sheetView>
  </sheetViews>
  <sheetFormatPr defaultRowHeight="15"/>
  <cols>
    <col min="1" max="1" width="9.140625" style="71"/>
    <col min="2" max="2" width="34.42578125" style="71" customWidth="1"/>
    <col min="3" max="3" width="42.85546875" style="71" customWidth="1"/>
    <col min="4" max="4" width="15.140625" style="71" customWidth="1"/>
    <col min="5" max="5" width="13.28515625" style="71" customWidth="1"/>
    <col min="6" max="6" width="26.7109375" style="71" customWidth="1"/>
    <col min="7" max="7" width="17.7109375" style="71" customWidth="1"/>
    <col min="8" max="9" width="17.28515625" style="71" customWidth="1"/>
    <col min="10" max="10" width="16.85546875" style="71" customWidth="1"/>
    <col min="11" max="11" width="12.140625" style="71" bestFit="1" customWidth="1"/>
    <col min="12" max="22" width="13.140625" style="71" bestFit="1" customWidth="1"/>
    <col min="23" max="16384" width="9.140625" style="71"/>
  </cols>
  <sheetData>
    <row r="2" spans="1:22" ht="55.5" customHeight="1">
      <c r="A2" s="228" t="s">
        <v>185</v>
      </c>
      <c r="B2" s="228"/>
      <c r="C2" s="228"/>
      <c r="D2" s="228"/>
      <c r="E2" s="228"/>
      <c r="F2" s="228"/>
      <c r="G2" s="228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1:22" ht="45" customHeight="1">
      <c r="A3" s="213" t="s">
        <v>0</v>
      </c>
      <c r="B3" s="213" t="s">
        <v>21</v>
      </c>
      <c r="C3" s="213" t="s">
        <v>28</v>
      </c>
      <c r="D3" s="226" t="s">
        <v>4</v>
      </c>
      <c r="E3" s="227"/>
      <c r="F3" s="213" t="s">
        <v>3</v>
      </c>
      <c r="G3" s="213" t="s">
        <v>1</v>
      </c>
      <c r="H3" s="218" t="s">
        <v>22</v>
      </c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72"/>
    </row>
    <row r="4" spans="1:22" ht="409.5">
      <c r="A4" s="229"/>
      <c r="B4" s="229"/>
      <c r="C4" s="229"/>
      <c r="D4" s="230"/>
      <c r="E4" s="231"/>
      <c r="F4" s="229"/>
      <c r="G4" s="229"/>
      <c r="H4" s="216" t="s">
        <v>17</v>
      </c>
      <c r="I4" s="216"/>
      <c r="J4" s="216"/>
      <c r="K4" s="77" t="s">
        <v>5</v>
      </c>
      <c r="L4" s="77" t="s">
        <v>6</v>
      </c>
      <c r="M4" s="77" t="s">
        <v>7</v>
      </c>
      <c r="N4" s="77" t="s">
        <v>8</v>
      </c>
      <c r="O4" s="77" t="s">
        <v>9</v>
      </c>
      <c r="P4" s="77" t="s">
        <v>10</v>
      </c>
      <c r="Q4" s="77" t="s">
        <v>11</v>
      </c>
      <c r="R4" s="77" t="s">
        <v>12</v>
      </c>
      <c r="S4" s="77" t="s">
        <v>13</v>
      </c>
      <c r="T4" s="77" t="s">
        <v>14</v>
      </c>
      <c r="U4" s="77" t="s">
        <v>15</v>
      </c>
      <c r="V4" s="77" t="s">
        <v>16</v>
      </c>
    </row>
    <row r="5" spans="1:22" ht="28.5">
      <c r="A5" s="214"/>
      <c r="B5" s="214"/>
      <c r="C5" s="214"/>
      <c r="D5" s="232"/>
      <c r="E5" s="233"/>
      <c r="F5" s="214"/>
      <c r="G5" s="214"/>
      <c r="H5" s="77" t="s">
        <v>18</v>
      </c>
      <c r="I5" s="77" t="s">
        <v>19</v>
      </c>
      <c r="J5" s="72" t="s">
        <v>20</v>
      </c>
      <c r="K5" s="77" t="s">
        <v>23</v>
      </c>
      <c r="L5" s="77" t="s">
        <v>24</v>
      </c>
      <c r="M5" s="77" t="s">
        <v>24</v>
      </c>
      <c r="N5" s="77" t="s">
        <v>25</v>
      </c>
      <c r="O5" s="77" t="s">
        <v>25</v>
      </c>
      <c r="P5" s="77" t="s">
        <v>25</v>
      </c>
      <c r="Q5" s="77" t="s">
        <v>23</v>
      </c>
      <c r="R5" s="77" t="s">
        <v>26</v>
      </c>
      <c r="S5" s="77" t="s">
        <v>26</v>
      </c>
      <c r="T5" s="77" t="s">
        <v>26</v>
      </c>
      <c r="U5" s="77" t="s">
        <v>27</v>
      </c>
      <c r="V5" s="77" t="s">
        <v>26</v>
      </c>
    </row>
    <row r="6" spans="1:22" ht="15.75" thickBot="1">
      <c r="A6" s="78" t="s">
        <v>2</v>
      </c>
      <c r="B6" s="78">
        <v>1</v>
      </c>
      <c r="C6" s="78">
        <v>2</v>
      </c>
      <c r="D6" s="226">
        <v>3</v>
      </c>
      <c r="E6" s="227"/>
      <c r="F6" s="78">
        <v>4</v>
      </c>
      <c r="G6" s="78">
        <v>5</v>
      </c>
      <c r="H6" s="79">
        <v>6</v>
      </c>
      <c r="I6" s="80">
        <v>7</v>
      </c>
      <c r="J6" s="80">
        <v>8</v>
      </c>
      <c r="K6" s="79">
        <v>9</v>
      </c>
      <c r="L6" s="78">
        <v>10</v>
      </c>
      <c r="M6" s="79">
        <v>11</v>
      </c>
      <c r="N6" s="78">
        <v>12</v>
      </c>
      <c r="O6" s="79">
        <v>13</v>
      </c>
      <c r="P6" s="78">
        <v>14</v>
      </c>
      <c r="Q6" s="79">
        <v>15</v>
      </c>
      <c r="R6" s="78">
        <v>16</v>
      </c>
      <c r="S6" s="79">
        <v>17</v>
      </c>
      <c r="T6" s="78">
        <v>18</v>
      </c>
      <c r="U6" s="79">
        <v>19</v>
      </c>
      <c r="V6" s="78">
        <v>20</v>
      </c>
    </row>
    <row r="7" spans="1:22" ht="52.5" customHeight="1" thickBot="1">
      <c r="A7" s="134">
        <v>1</v>
      </c>
      <c r="B7" s="124" t="s">
        <v>186</v>
      </c>
      <c r="C7" s="124" t="s">
        <v>187</v>
      </c>
      <c r="D7" s="81" t="s">
        <v>188</v>
      </c>
      <c r="E7" s="81" t="s">
        <v>189</v>
      </c>
      <c r="F7" s="135">
        <v>0.5</v>
      </c>
      <c r="G7" s="132" t="s">
        <v>133</v>
      </c>
      <c r="H7" s="124"/>
      <c r="I7" s="129"/>
      <c r="J7" s="127"/>
      <c r="K7" s="124">
        <v>0.25</v>
      </c>
      <c r="L7" s="124"/>
      <c r="M7" s="124"/>
      <c r="N7" s="124"/>
      <c r="O7" s="124"/>
      <c r="P7" s="124"/>
      <c r="Q7" s="124"/>
      <c r="R7" s="124"/>
      <c r="S7" s="124">
        <v>1</v>
      </c>
      <c r="T7" s="124"/>
      <c r="U7" s="124"/>
      <c r="V7" s="126">
        <v>1</v>
      </c>
    </row>
    <row r="8" spans="1:22" ht="121.5" customHeight="1" thickBot="1">
      <c r="A8" s="138">
        <v>2</v>
      </c>
      <c r="B8" s="132" t="s">
        <v>186</v>
      </c>
      <c r="C8" s="135" t="s">
        <v>190</v>
      </c>
      <c r="D8" s="84" t="s">
        <v>129</v>
      </c>
      <c r="E8" s="84" t="s">
        <v>132</v>
      </c>
      <c r="F8" s="137">
        <v>3</v>
      </c>
      <c r="G8" s="136" t="s">
        <v>202</v>
      </c>
      <c r="H8" s="127"/>
      <c r="I8" s="128"/>
      <c r="J8" s="127"/>
      <c r="K8" s="127">
        <v>0.5</v>
      </c>
      <c r="L8" s="127"/>
      <c r="M8" s="127"/>
      <c r="N8" s="127"/>
      <c r="O8" s="127"/>
      <c r="P8" s="127"/>
      <c r="Q8" s="127"/>
      <c r="R8" s="127"/>
      <c r="S8" s="127">
        <v>1</v>
      </c>
      <c r="T8" s="127"/>
      <c r="U8" s="127"/>
      <c r="V8" s="126">
        <v>1</v>
      </c>
    </row>
    <row r="9" spans="1:22" ht="60.75" customHeight="1">
      <c r="A9" s="131">
        <v>3</v>
      </c>
      <c r="B9" s="130" t="s">
        <v>186</v>
      </c>
      <c r="C9" s="140" t="s">
        <v>191</v>
      </c>
      <c r="D9" s="119" t="s">
        <v>128</v>
      </c>
      <c r="E9" s="85" t="s">
        <v>192</v>
      </c>
      <c r="F9" s="141">
        <v>0.12</v>
      </c>
      <c r="G9" s="141" t="s">
        <v>203</v>
      </c>
      <c r="H9" s="62"/>
      <c r="I9" s="62"/>
      <c r="J9" s="62"/>
      <c r="K9" s="62">
        <v>0.1</v>
      </c>
      <c r="L9" s="62"/>
      <c r="M9" s="62"/>
      <c r="N9" s="62"/>
      <c r="O9" s="62"/>
      <c r="P9" s="62"/>
      <c r="Q9" s="62"/>
      <c r="R9" s="62"/>
      <c r="S9" s="62">
        <v>1</v>
      </c>
      <c r="T9" s="62"/>
      <c r="U9" s="62"/>
      <c r="V9" s="62">
        <v>1</v>
      </c>
    </row>
    <row r="10" spans="1:22" ht="72.75" customHeight="1">
      <c r="A10" s="139">
        <v>4</v>
      </c>
      <c r="B10" s="130" t="s">
        <v>186</v>
      </c>
      <c r="C10" s="125" t="s">
        <v>193</v>
      </c>
      <c r="D10" s="119" t="s">
        <v>130</v>
      </c>
      <c r="E10" s="85" t="s">
        <v>134</v>
      </c>
      <c r="F10" s="120">
        <v>0.24</v>
      </c>
      <c r="G10" s="141" t="s">
        <v>203</v>
      </c>
      <c r="H10" s="118"/>
      <c r="I10" s="118"/>
      <c r="J10" s="118"/>
      <c r="K10" s="121">
        <v>0.1</v>
      </c>
      <c r="L10" s="121"/>
      <c r="M10" s="121"/>
      <c r="N10" s="121"/>
      <c r="O10" s="121"/>
      <c r="P10" s="121"/>
      <c r="Q10" s="121"/>
      <c r="R10" s="121"/>
      <c r="S10" s="121">
        <v>1</v>
      </c>
      <c r="T10" s="121"/>
      <c r="U10" s="121"/>
      <c r="V10" s="123">
        <v>1</v>
      </c>
    </row>
    <row r="11" spans="1:22" ht="60" customHeight="1">
      <c r="A11" s="86">
        <v>5</v>
      </c>
      <c r="B11" s="130" t="s">
        <v>186</v>
      </c>
      <c r="C11" s="132" t="s">
        <v>194</v>
      </c>
      <c r="D11" s="122" t="s">
        <v>131</v>
      </c>
      <c r="E11" s="82" t="s">
        <v>204</v>
      </c>
      <c r="F11" s="86">
        <v>1.84</v>
      </c>
      <c r="G11" s="141" t="s">
        <v>203</v>
      </c>
      <c r="H11" s="63"/>
      <c r="I11" s="63"/>
      <c r="J11" s="63"/>
      <c r="K11" s="63">
        <v>0.4</v>
      </c>
      <c r="L11" s="63"/>
      <c r="M11" s="63"/>
      <c r="N11" s="63"/>
      <c r="O11" s="63"/>
      <c r="P11" s="87"/>
      <c r="Q11" s="63"/>
      <c r="R11" s="63"/>
      <c r="S11" s="63">
        <v>1</v>
      </c>
      <c r="T11" s="63"/>
      <c r="U11" s="63"/>
      <c r="V11" s="88">
        <v>1</v>
      </c>
    </row>
    <row r="12" spans="1:22" ht="48.75" customHeight="1">
      <c r="A12" s="133">
        <v>6</v>
      </c>
      <c r="B12" s="133" t="s">
        <v>186</v>
      </c>
      <c r="C12" s="132" t="s">
        <v>195</v>
      </c>
      <c r="D12" s="62">
        <v>34</v>
      </c>
      <c r="E12" s="82" t="s">
        <v>196</v>
      </c>
      <c r="F12" s="121">
        <v>0.3</v>
      </c>
      <c r="G12" s="132" t="s">
        <v>133</v>
      </c>
      <c r="H12" s="118"/>
      <c r="I12" s="118"/>
      <c r="J12" s="118"/>
      <c r="K12" s="118">
        <v>0.1</v>
      </c>
      <c r="L12" s="118"/>
      <c r="M12" s="118"/>
      <c r="N12" s="118"/>
      <c r="O12" s="118"/>
      <c r="P12" s="118"/>
      <c r="Q12" s="118"/>
      <c r="R12" s="118"/>
      <c r="S12" s="118">
        <v>1</v>
      </c>
      <c r="T12" s="118"/>
      <c r="U12" s="118"/>
      <c r="V12" s="121">
        <v>1</v>
      </c>
    </row>
    <row r="13" spans="1:22" ht="49.5" customHeight="1">
      <c r="A13" s="121">
        <v>7</v>
      </c>
      <c r="B13" s="121" t="s">
        <v>186</v>
      </c>
      <c r="C13" s="131" t="s">
        <v>197</v>
      </c>
      <c r="D13" s="122" t="s">
        <v>127</v>
      </c>
      <c r="E13" s="142" t="s">
        <v>198</v>
      </c>
      <c r="F13" s="121">
        <v>0.23</v>
      </c>
      <c r="G13" s="132" t="s">
        <v>133</v>
      </c>
      <c r="H13" s="118"/>
      <c r="I13" s="118"/>
      <c r="J13" s="118"/>
      <c r="K13" s="121">
        <v>0.1</v>
      </c>
      <c r="L13" s="121"/>
      <c r="M13" s="121"/>
      <c r="N13" s="121"/>
      <c r="O13" s="121"/>
      <c r="P13" s="121"/>
      <c r="Q13" s="121"/>
      <c r="R13" s="121"/>
      <c r="S13" s="121">
        <v>1</v>
      </c>
      <c r="T13" s="121"/>
      <c r="U13" s="121"/>
      <c r="V13" s="121">
        <v>1</v>
      </c>
    </row>
    <row r="14" spans="1:22" ht="44.25" customHeight="1">
      <c r="A14" s="133">
        <v>8</v>
      </c>
      <c r="B14" s="133" t="s">
        <v>181</v>
      </c>
      <c r="C14" s="132" t="s">
        <v>199</v>
      </c>
      <c r="D14" s="122" t="s">
        <v>125</v>
      </c>
      <c r="E14" s="82" t="s">
        <v>200</v>
      </c>
      <c r="F14" s="121">
        <v>3</v>
      </c>
      <c r="G14" s="132" t="s">
        <v>133</v>
      </c>
      <c r="H14" s="121"/>
      <c r="I14" s="121"/>
      <c r="J14" s="121"/>
      <c r="K14" s="121">
        <v>1.5</v>
      </c>
      <c r="L14" s="121"/>
      <c r="M14" s="121"/>
      <c r="N14" s="121"/>
      <c r="O14" s="121"/>
      <c r="P14" s="121"/>
      <c r="Q14" s="121"/>
      <c r="R14" s="121"/>
      <c r="S14" s="121">
        <v>1</v>
      </c>
      <c r="T14" s="121"/>
      <c r="U14" s="121"/>
      <c r="V14" s="121">
        <v>1</v>
      </c>
    </row>
    <row r="15" spans="1:22" ht="48" customHeight="1">
      <c r="A15" s="121">
        <v>9</v>
      </c>
      <c r="B15" s="121" t="s">
        <v>182</v>
      </c>
      <c r="C15" s="131" t="s">
        <v>201</v>
      </c>
      <c r="D15" s="122" t="s">
        <v>126</v>
      </c>
      <c r="E15" s="142" t="s">
        <v>135</v>
      </c>
      <c r="F15" s="133">
        <v>0.17</v>
      </c>
      <c r="G15" s="141" t="s">
        <v>203</v>
      </c>
      <c r="H15" s="121"/>
      <c r="I15" s="118"/>
      <c r="J15" s="121"/>
      <c r="K15" s="121">
        <v>0.1</v>
      </c>
      <c r="L15" s="121"/>
      <c r="M15" s="121"/>
      <c r="N15" s="121"/>
      <c r="O15" s="121"/>
      <c r="P15" s="121"/>
      <c r="Q15" s="121"/>
      <c r="R15" s="121"/>
      <c r="S15" s="121">
        <v>1</v>
      </c>
      <c r="T15" s="121"/>
      <c r="U15" s="121"/>
      <c r="V15" s="121">
        <v>1</v>
      </c>
    </row>
    <row r="16" spans="1:22">
      <c r="A16" s="62"/>
      <c r="B16" s="62"/>
      <c r="C16" s="62"/>
      <c r="D16" s="62"/>
      <c r="E16" s="62"/>
      <c r="F16" s="91">
        <f>SUM(F7:F15)</f>
        <v>9.4</v>
      </c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</row>
  </sheetData>
  <autoFilter ref="A6:V6">
    <filterColumn colId="3" showButton="0"/>
  </autoFilter>
  <mergeCells count="10">
    <mergeCell ref="D6:E6"/>
    <mergeCell ref="A2:U2"/>
    <mergeCell ref="H3:U3"/>
    <mergeCell ref="H4:J4"/>
    <mergeCell ref="C3:C5"/>
    <mergeCell ref="F3:F5"/>
    <mergeCell ref="G3:G5"/>
    <mergeCell ref="A3:A5"/>
    <mergeCell ref="B3:B5"/>
    <mergeCell ref="D3:E5"/>
  </mergeCells>
  <pageMargins left="0.30499999999999999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L30"/>
  <sheetViews>
    <sheetView topLeftCell="A19" zoomScaleNormal="100" workbookViewId="0">
      <selection activeCell="D31" sqref="D31:H43"/>
    </sheetView>
  </sheetViews>
  <sheetFormatPr defaultRowHeight="15"/>
  <cols>
    <col min="1" max="2" width="9.140625" style="71"/>
    <col min="3" max="4" width="19.28515625" style="71" customWidth="1"/>
    <col min="5" max="7" width="15.5703125" style="71" customWidth="1"/>
    <col min="8" max="8" width="12.7109375" style="71" customWidth="1"/>
    <col min="9" max="16384" width="9.140625" style="71"/>
  </cols>
  <sheetData>
    <row r="3" spans="1:8" ht="42" customHeight="1">
      <c r="B3" s="200" t="s">
        <v>206</v>
      </c>
      <c r="C3" s="200"/>
      <c r="D3" s="200"/>
      <c r="E3" s="200"/>
      <c r="F3" s="200"/>
      <c r="G3" s="200"/>
      <c r="H3" s="200"/>
    </row>
    <row r="5" spans="1:8" ht="213.75">
      <c r="B5" s="77" t="s">
        <v>70</v>
      </c>
      <c r="C5" s="77" t="s">
        <v>21</v>
      </c>
      <c r="D5" s="77" t="s">
        <v>73</v>
      </c>
      <c r="E5" s="77" t="s">
        <v>71</v>
      </c>
      <c r="F5" s="77" t="s">
        <v>74</v>
      </c>
      <c r="G5" s="77" t="s">
        <v>29</v>
      </c>
      <c r="H5" s="77" t="s">
        <v>72</v>
      </c>
    </row>
    <row r="6" spans="1:8">
      <c r="B6" s="77" t="s">
        <v>2</v>
      </c>
      <c r="C6" s="77">
        <v>1</v>
      </c>
      <c r="D6" s="77">
        <v>2</v>
      </c>
      <c r="E6" s="77">
        <v>3</v>
      </c>
      <c r="F6" s="77">
        <v>4</v>
      </c>
      <c r="G6" s="77">
        <v>5</v>
      </c>
      <c r="H6" s="77">
        <v>6</v>
      </c>
    </row>
    <row r="7" spans="1:8" ht="108" customHeight="1">
      <c r="A7" s="237"/>
      <c r="B7" s="234">
        <v>1</v>
      </c>
      <c r="C7" s="234" t="s">
        <v>186</v>
      </c>
      <c r="D7" s="92" t="s">
        <v>17</v>
      </c>
      <c r="E7" s="140" t="s">
        <v>207</v>
      </c>
      <c r="F7" s="92">
        <v>45</v>
      </c>
      <c r="G7" s="92" t="s">
        <v>23</v>
      </c>
      <c r="H7" s="52" t="s">
        <v>136</v>
      </c>
    </row>
    <row r="8" spans="1:8" ht="44.25" customHeight="1">
      <c r="A8" s="237"/>
      <c r="B8" s="235"/>
      <c r="C8" s="235"/>
      <c r="D8" s="92" t="s">
        <v>138</v>
      </c>
      <c r="E8" s="140" t="s">
        <v>208</v>
      </c>
      <c r="F8" s="92">
        <v>2</v>
      </c>
      <c r="G8" s="92" t="s">
        <v>23</v>
      </c>
      <c r="H8" s="52" t="s">
        <v>145</v>
      </c>
    </row>
    <row r="9" spans="1:8" ht="60.75" customHeight="1">
      <c r="B9" s="235"/>
      <c r="C9" s="235"/>
      <c r="D9" s="238" t="s">
        <v>150</v>
      </c>
      <c r="E9" s="140" t="s">
        <v>209</v>
      </c>
      <c r="F9" s="52">
        <v>1</v>
      </c>
      <c r="G9" s="52" t="s">
        <v>26</v>
      </c>
      <c r="H9" s="52" t="s">
        <v>145</v>
      </c>
    </row>
    <row r="10" spans="1:8" s="144" customFormat="1" ht="60.75" customHeight="1">
      <c r="B10" s="235"/>
      <c r="C10" s="235"/>
      <c r="D10" s="239"/>
      <c r="E10" s="140" t="s">
        <v>210</v>
      </c>
      <c r="F10" s="52">
        <v>1</v>
      </c>
      <c r="G10" s="52" t="s">
        <v>26</v>
      </c>
      <c r="H10" s="52" t="s">
        <v>145</v>
      </c>
    </row>
    <row r="11" spans="1:8" ht="104.25" customHeight="1">
      <c r="B11" s="236"/>
      <c r="C11" s="236"/>
      <c r="D11" s="240"/>
      <c r="E11" s="140" t="s">
        <v>211</v>
      </c>
      <c r="F11" s="52">
        <v>1</v>
      </c>
      <c r="G11" s="52" t="s">
        <v>26</v>
      </c>
      <c r="H11" s="52" t="s">
        <v>145</v>
      </c>
    </row>
    <row r="12" spans="1:8" ht="156.75" customHeight="1">
      <c r="B12" s="234">
        <v>2</v>
      </c>
      <c r="C12" s="234" t="s">
        <v>181</v>
      </c>
      <c r="D12" s="92" t="s">
        <v>17</v>
      </c>
      <c r="E12" s="140" t="s">
        <v>212</v>
      </c>
      <c r="F12" s="92">
        <v>42</v>
      </c>
      <c r="G12" s="92" t="s">
        <v>23</v>
      </c>
      <c r="H12" s="52" t="s">
        <v>136</v>
      </c>
    </row>
    <row r="13" spans="1:8" ht="102.75" customHeight="1">
      <c r="B13" s="235"/>
      <c r="C13" s="235"/>
      <c r="D13" s="92" t="s">
        <v>138</v>
      </c>
      <c r="E13" s="140" t="s">
        <v>216</v>
      </c>
      <c r="F13" s="92">
        <v>3</v>
      </c>
      <c r="G13" s="92" t="s">
        <v>23</v>
      </c>
      <c r="H13" s="52" t="s">
        <v>145</v>
      </c>
    </row>
    <row r="14" spans="1:8" ht="106.5" customHeight="1">
      <c r="B14" s="235"/>
      <c r="C14" s="235"/>
      <c r="D14" s="92" t="s">
        <v>139</v>
      </c>
      <c r="E14" s="140" t="s">
        <v>223</v>
      </c>
      <c r="F14" s="92">
        <v>1.7</v>
      </c>
      <c r="G14" s="92" t="s">
        <v>23</v>
      </c>
      <c r="H14" s="52" t="s">
        <v>145</v>
      </c>
    </row>
    <row r="15" spans="1:8" ht="106.5" customHeight="1">
      <c r="B15" s="235"/>
      <c r="C15" s="235"/>
      <c r="D15" s="92" t="s">
        <v>140</v>
      </c>
      <c r="E15" s="140" t="s">
        <v>215</v>
      </c>
      <c r="F15" s="140" t="s">
        <v>214</v>
      </c>
      <c r="G15" s="92"/>
      <c r="H15" s="52" t="s">
        <v>213</v>
      </c>
    </row>
    <row r="16" spans="1:8" ht="106.5" customHeight="1">
      <c r="B16" s="235"/>
      <c r="C16" s="235"/>
      <c r="D16" s="92" t="s">
        <v>141</v>
      </c>
      <c r="E16" s="140" t="s">
        <v>217</v>
      </c>
      <c r="F16" s="140" t="s">
        <v>218</v>
      </c>
      <c r="G16" s="92"/>
      <c r="H16" s="52" t="s">
        <v>142</v>
      </c>
    </row>
    <row r="17" spans="2:12" ht="33.75" customHeight="1">
      <c r="B17" s="235"/>
      <c r="C17" s="235"/>
      <c r="D17" s="143" t="s">
        <v>144</v>
      </c>
      <c r="E17" s="140" t="s">
        <v>219</v>
      </c>
      <c r="F17" s="53">
        <v>1</v>
      </c>
      <c r="G17" s="92" t="s">
        <v>26</v>
      </c>
      <c r="H17" s="52" t="s">
        <v>145</v>
      </c>
    </row>
    <row r="18" spans="2:12" ht="27" customHeight="1">
      <c r="B18" s="235"/>
      <c r="C18" s="235"/>
      <c r="D18" s="238" t="s">
        <v>146</v>
      </c>
      <c r="E18" s="140" t="s">
        <v>220</v>
      </c>
      <c r="F18" s="53">
        <v>1</v>
      </c>
      <c r="G18" s="92" t="s">
        <v>26</v>
      </c>
      <c r="H18" s="52" t="s">
        <v>145</v>
      </c>
    </row>
    <row r="19" spans="2:12" ht="30" customHeight="1">
      <c r="B19" s="235"/>
      <c r="C19" s="235"/>
      <c r="D19" s="239"/>
      <c r="E19" s="140" t="s">
        <v>151</v>
      </c>
      <c r="F19" s="53">
        <v>1</v>
      </c>
      <c r="G19" s="92" t="s">
        <v>26</v>
      </c>
      <c r="H19" s="52" t="s">
        <v>145</v>
      </c>
    </row>
    <row r="20" spans="2:12" s="144" customFormat="1" ht="30" customHeight="1">
      <c r="B20" s="235"/>
      <c r="C20" s="235"/>
      <c r="D20" s="239"/>
      <c r="E20" s="140" t="s">
        <v>222</v>
      </c>
      <c r="F20" s="53">
        <v>1</v>
      </c>
      <c r="G20" s="140" t="s">
        <v>26</v>
      </c>
      <c r="H20" s="52" t="s">
        <v>145</v>
      </c>
    </row>
    <row r="21" spans="2:12" ht="26.25" customHeight="1">
      <c r="B21" s="235"/>
      <c r="C21" s="235"/>
      <c r="D21" s="240"/>
      <c r="E21" s="140" t="s">
        <v>221</v>
      </c>
      <c r="F21" s="53">
        <v>1</v>
      </c>
      <c r="G21" s="92" t="s">
        <v>26</v>
      </c>
      <c r="H21" s="52" t="s">
        <v>145</v>
      </c>
    </row>
    <row r="22" spans="2:12" ht="127.5" customHeight="1">
      <c r="B22" s="234">
        <v>3</v>
      </c>
      <c r="C22" s="241" t="s">
        <v>182</v>
      </c>
      <c r="D22" s="92" t="s">
        <v>17</v>
      </c>
      <c r="E22" s="92" t="s">
        <v>137</v>
      </c>
      <c r="F22" s="92">
        <v>31</v>
      </c>
      <c r="G22" s="92" t="s">
        <v>23</v>
      </c>
      <c r="H22" s="52" t="s">
        <v>136</v>
      </c>
    </row>
    <row r="23" spans="2:12" ht="79.5" customHeight="1">
      <c r="B23" s="235"/>
      <c r="C23" s="242"/>
      <c r="D23" s="145" t="s">
        <v>148</v>
      </c>
      <c r="E23" s="140" t="s">
        <v>224</v>
      </c>
      <c r="F23" s="92">
        <v>1</v>
      </c>
      <c r="G23" s="92" t="s">
        <v>26</v>
      </c>
      <c r="H23" s="52" t="s">
        <v>145</v>
      </c>
    </row>
    <row r="24" spans="2:12" ht="23.25" customHeight="1">
      <c r="B24" s="235"/>
      <c r="C24" s="242"/>
      <c r="D24" s="238" t="s">
        <v>147</v>
      </c>
      <c r="E24" s="140" t="s">
        <v>225</v>
      </c>
      <c r="F24" s="92">
        <v>1</v>
      </c>
      <c r="G24" s="92" t="s">
        <v>26</v>
      </c>
      <c r="H24" s="52" t="s">
        <v>145</v>
      </c>
    </row>
    <row r="25" spans="2:12" ht="23.25" customHeight="1">
      <c r="B25" s="235"/>
      <c r="C25" s="242"/>
      <c r="D25" s="239"/>
      <c r="E25" s="140" t="s">
        <v>224</v>
      </c>
      <c r="F25" s="92">
        <v>1</v>
      </c>
      <c r="G25" s="92" t="s">
        <v>26</v>
      </c>
      <c r="H25" s="52" t="s">
        <v>145</v>
      </c>
    </row>
    <row r="26" spans="2:12" ht="23.25" customHeight="1">
      <c r="B26" s="235"/>
      <c r="C26" s="242"/>
      <c r="D26" s="239"/>
      <c r="E26" s="140" t="s">
        <v>152</v>
      </c>
      <c r="F26" s="92">
        <v>1</v>
      </c>
      <c r="G26" s="92" t="s">
        <v>26</v>
      </c>
      <c r="H26" s="52" t="s">
        <v>145</v>
      </c>
    </row>
    <row r="27" spans="2:12" ht="111.75" customHeight="1">
      <c r="B27" s="235"/>
      <c r="C27" s="243"/>
      <c r="D27" s="140" t="s">
        <v>226</v>
      </c>
      <c r="E27" s="140" t="s">
        <v>227</v>
      </c>
      <c r="F27" s="92">
        <v>3</v>
      </c>
      <c r="G27" s="92" t="s">
        <v>23</v>
      </c>
      <c r="H27" s="52" t="s">
        <v>145</v>
      </c>
    </row>
    <row r="28" spans="2:12" ht="66" customHeight="1">
      <c r="B28" s="235"/>
      <c r="C28" s="243"/>
      <c r="D28" s="92" t="s">
        <v>139</v>
      </c>
      <c r="E28" s="140" t="s">
        <v>231</v>
      </c>
      <c r="F28" s="92">
        <v>0.9</v>
      </c>
      <c r="G28" s="92" t="s">
        <v>23</v>
      </c>
      <c r="H28" s="52" t="s">
        <v>145</v>
      </c>
    </row>
    <row r="29" spans="2:12" ht="83.25" customHeight="1">
      <c r="B29" s="235"/>
      <c r="C29" s="243"/>
      <c r="D29" s="140" t="s">
        <v>140</v>
      </c>
      <c r="E29" s="140" t="s">
        <v>228</v>
      </c>
      <c r="F29" s="52" t="s">
        <v>229</v>
      </c>
      <c r="G29" s="92"/>
      <c r="H29" s="52" t="s">
        <v>230</v>
      </c>
      <c r="L29" s="93"/>
    </row>
    <row r="30" spans="2:12" ht="83.25" customHeight="1">
      <c r="B30" s="235"/>
      <c r="C30" s="243"/>
      <c r="D30" s="145" t="s">
        <v>141</v>
      </c>
      <c r="E30" s="140" t="s">
        <v>232</v>
      </c>
      <c r="F30" s="52" t="s">
        <v>233</v>
      </c>
      <c r="G30" s="92"/>
      <c r="H30" s="52" t="s">
        <v>142</v>
      </c>
      <c r="L30" s="93"/>
    </row>
  </sheetData>
  <mergeCells count="13">
    <mergeCell ref="D24:D26"/>
    <mergeCell ref="C22:C26"/>
    <mergeCell ref="C27:C30"/>
    <mergeCell ref="B27:B30"/>
    <mergeCell ref="C12:C21"/>
    <mergeCell ref="B22:B26"/>
    <mergeCell ref="B3:H3"/>
    <mergeCell ref="B12:B21"/>
    <mergeCell ref="B7:B11"/>
    <mergeCell ref="C7:C11"/>
    <mergeCell ref="A7:A8"/>
    <mergeCell ref="D9:D11"/>
    <mergeCell ref="D18:D2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AF33"/>
  <sheetViews>
    <sheetView view="pageBreakPreview" topLeftCell="A4" zoomScale="95" zoomScaleNormal="100" zoomScaleSheetLayoutView="95" workbookViewId="0">
      <selection activeCell="W9" sqref="W9:X9"/>
    </sheetView>
  </sheetViews>
  <sheetFormatPr defaultRowHeight="15"/>
  <cols>
    <col min="1" max="2" width="9.140625" style="71"/>
    <col min="3" max="3" width="27.140625" style="71" customWidth="1"/>
    <col min="4" max="9" width="9.140625" style="71"/>
    <col min="10" max="11" width="14.42578125" style="71" customWidth="1"/>
    <col min="12" max="12" width="14" style="71" customWidth="1"/>
    <col min="13" max="13" width="9.140625" style="71" customWidth="1"/>
    <col min="14" max="14" width="10.140625" style="71" customWidth="1"/>
    <col min="15" max="15" width="10.5703125" style="71" customWidth="1"/>
    <col min="16" max="32" width="9.140625" style="71"/>
    <col min="33" max="33" width="11.28515625" style="71" customWidth="1"/>
    <col min="34" max="16384" width="9.140625" style="71"/>
  </cols>
  <sheetData>
    <row r="4" spans="1:32">
      <c r="A4" s="244" t="s">
        <v>205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</row>
    <row r="6" spans="1:32" ht="409.5" customHeight="1">
      <c r="A6" s="64" t="s">
        <v>70</v>
      </c>
      <c r="B6" s="64" t="s">
        <v>76</v>
      </c>
      <c r="C6" s="210" t="s">
        <v>17</v>
      </c>
      <c r="D6" s="211"/>
      <c r="E6" s="211"/>
      <c r="F6" s="211"/>
      <c r="G6" s="211"/>
      <c r="H6" s="212"/>
      <c r="I6" s="210" t="s">
        <v>5</v>
      </c>
      <c r="J6" s="212"/>
      <c r="K6" s="210" t="s">
        <v>6</v>
      </c>
      <c r="L6" s="212"/>
      <c r="M6" s="210" t="s">
        <v>7</v>
      </c>
      <c r="N6" s="212"/>
      <c r="O6" s="210" t="s">
        <v>8</v>
      </c>
      <c r="P6" s="212"/>
      <c r="Q6" s="210" t="s">
        <v>9</v>
      </c>
      <c r="R6" s="212"/>
      <c r="S6" s="210" t="s">
        <v>10</v>
      </c>
      <c r="T6" s="212"/>
      <c r="U6" s="210" t="s">
        <v>11</v>
      </c>
      <c r="V6" s="212"/>
      <c r="W6" s="210" t="s">
        <v>12</v>
      </c>
      <c r="X6" s="212"/>
      <c r="Y6" s="210" t="s">
        <v>13</v>
      </c>
      <c r="Z6" s="212"/>
      <c r="AA6" s="210" t="s">
        <v>14</v>
      </c>
      <c r="AB6" s="212"/>
      <c r="AC6" s="210" t="s">
        <v>15</v>
      </c>
      <c r="AD6" s="212"/>
      <c r="AE6" s="210" t="s">
        <v>16</v>
      </c>
      <c r="AF6" s="212"/>
    </row>
    <row r="7" spans="1:32" ht="42.75">
      <c r="A7" s="64"/>
      <c r="B7" s="64"/>
      <c r="C7" s="77" t="s">
        <v>18</v>
      </c>
      <c r="D7" s="77" t="s">
        <v>75</v>
      </c>
      <c r="E7" s="77" t="s">
        <v>19</v>
      </c>
      <c r="F7" s="77" t="s">
        <v>75</v>
      </c>
      <c r="G7" s="77" t="s">
        <v>20</v>
      </c>
      <c r="H7" s="77" t="s">
        <v>75</v>
      </c>
      <c r="I7" s="77" t="s">
        <v>23</v>
      </c>
      <c r="J7" s="77" t="s">
        <v>75</v>
      </c>
      <c r="K7" s="77" t="s">
        <v>24</v>
      </c>
      <c r="L7" s="77" t="s">
        <v>75</v>
      </c>
      <c r="M7" s="77" t="s">
        <v>24</v>
      </c>
      <c r="N7" s="77" t="s">
        <v>75</v>
      </c>
      <c r="O7" s="77" t="s">
        <v>25</v>
      </c>
      <c r="P7" s="77" t="s">
        <v>75</v>
      </c>
      <c r="Q7" s="77" t="s">
        <v>25</v>
      </c>
      <c r="R7" s="77" t="s">
        <v>75</v>
      </c>
      <c r="S7" s="77" t="s">
        <v>25</v>
      </c>
      <c r="T7" s="77" t="s">
        <v>75</v>
      </c>
      <c r="U7" s="77" t="s">
        <v>23</v>
      </c>
      <c r="V7" s="77" t="s">
        <v>75</v>
      </c>
      <c r="W7" s="77" t="s">
        <v>26</v>
      </c>
      <c r="X7" s="77" t="s">
        <v>75</v>
      </c>
      <c r="Y7" s="77" t="s">
        <v>26</v>
      </c>
      <c r="Z7" s="77" t="s">
        <v>75</v>
      </c>
      <c r="AA7" s="77" t="s">
        <v>26</v>
      </c>
      <c r="AB7" s="77" t="s">
        <v>75</v>
      </c>
      <c r="AC7" s="77" t="s">
        <v>27</v>
      </c>
      <c r="AD7" s="77" t="s">
        <v>75</v>
      </c>
      <c r="AE7" s="77" t="s">
        <v>24</v>
      </c>
      <c r="AF7" s="77" t="s">
        <v>75</v>
      </c>
    </row>
    <row r="8" spans="1:32">
      <c r="A8" s="64" t="s">
        <v>2</v>
      </c>
      <c r="B8" s="68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68">
        <v>12</v>
      </c>
      <c r="N8" s="68">
        <v>13</v>
      </c>
      <c r="O8" s="68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  <c r="U8" s="68">
        <v>20</v>
      </c>
      <c r="V8" s="68">
        <v>21</v>
      </c>
      <c r="W8" s="68">
        <v>22</v>
      </c>
      <c r="X8" s="68">
        <v>23</v>
      </c>
      <c r="Y8" s="68">
        <v>24</v>
      </c>
      <c r="Z8" s="68">
        <v>25</v>
      </c>
      <c r="AA8" s="68">
        <v>26</v>
      </c>
      <c r="AB8" s="68">
        <v>27</v>
      </c>
      <c r="AC8" s="68">
        <v>28</v>
      </c>
      <c r="AD8" s="68">
        <v>29</v>
      </c>
      <c r="AE8" s="68">
        <v>30</v>
      </c>
      <c r="AF8" s="94" t="s">
        <v>169</v>
      </c>
    </row>
    <row r="9" spans="1:32" ht="33.75" customHeight="1">
      <c r="A9" s="95">
        <v>1</v>
      </c>
      <c r="B9" s="95">
        <v>2024</v>
      </c>
      <c r="C9" s="69">
        <v>1</v>
      </c>
      <c r="D9" s="69">
        <v>133.19999999999999</v>
      </c>
      <c r="E9" s="69"/>
      <c r="F9" s="69"/>
      <c r="G9" s="69">
        <v>3</v>
      </c>
      <c r="H9" s="69">
        <v>63</v>
      </c>
      <c r="I9" s="69">
        <v>4</v>
      </c>
      <c r="J9" s="69">
        <v>9.6</v>
      </c>
      <c r="K9" s="117">
        <v>3</v>
      </c>
      <c r="L9" s="69"/>
      <c r="M9" s="117"/>
      <c r="N9" s="69"/>
      <c r="O9" s="69"/>
      <c r="P9" s="69"/>
      <c r="Q9" s="69"/>
      <c r="R9" s="69"/>
      <c r="S9" s="69">
        <v>30</v>
      </c>
      <c r="T9" s="69">
        <v>36</v>
      </c>
      <c r="U9" s="69">
        <v>54</v>
      </c>
      <c r="V9" s="69">
        <v>75.599999999999994</v>
      </c>
      <c r="W9" s="69"/>
      <c r="X9" s="69"/>
      <c r="Y9" s="117">
        <v>1</v>
      </c>
      <c r="Z9" s="69">
        <v>5.5</v>
      </c>
      <c r="AA9" s="117"/>
      <c r="AB9" s="69"/>
      <c r="AC9" s="69"/>
      <c r="AD9" s="69"/>
      <c r="AE9" s="117">
        <v>2</v>
      </c>
      <c r="AF9" s="69">
        <v>9</v>
      </c>
    </row>
    <row r="10" spans="1:32" ht="30" customHeight="1">
      <c r="A10" s="95">
        <v>2</v>
      </c>
      <c r="B10" s="95">
        <v>2025</v>
      </c>
      <c r="C10" s="69">
        <v>2</v>
      </c>
      <c r="D10" s="69">
        <v>266.5</v>
      </c>
      <c r="E10" s="69"/>
      <c r="F10" s="69"/>
      <c r="G10" s="69">
        <v>3</v>
      </c>
      <c r="H10" s="69">
        <v>63.9</v>
      </c>
      <c r="I10" s="69">
        <v>4</v>
      </c>
      <c r="J10" s="69">
        <v>10</v>
      </c>
      <c r="K10" s="117">
        <v>3</v>
      </c>
      <c r="L10" s="69"/>
      <c r="M10" s="117">
        <v>3</v>
      </c>
      <c r="N10" s="69">
        <v>11</v>
      </c>
      <c r="O10" s="69"/>
      <c r="P10" s="69"/>
      <c r="Q10" s="69"/>
      <c r="R10" s="69"/>
      <c r="S10" s="69">
        <v>15</v>
      </c>
      <c r="T10" s="69">
        <v>19</v>
      </c>
      <c r="U10" s="69">
        <v>54</v>
      </c>
      <c r="V10" s="69">
        <v>76</v>
      </c>
      <c r="W10" s="69">
        <v>3</v>
      </c>
      <c r="X10" s="69">
        <v>6</v>
      </c>
      <c r="Y10" s="117">
        <v>1</v>
      </c>
      <c r="Z10" s="69">
        <v>6</v>
      </c>
      <c r="AA10" s="117">
        <v>4</v>
      </c>
      <c r="AB10" s="69"/>
      <c r="AC10" s="69"/>
      <c r="AD10" s="69"/>
      <c r="AE10" s="117">
        <v>2</v>
      </c>
      <c r="AF10" s="69">
        <v>9</v>
      </c>
    </row>
    <row r="11" spans="1:32" ht="33.75" customHeight="1">
      <c r="A11" s="95">
        <v>3</v>
      </c>
      <c r="B11" s="95">
        <v>2026</v>
      </c>
      <c r="C11" s="69">
        <v>2</v>
      </c>
      <c r="D11" s="69">
        <v>268</v>
      </c>
      <c r="E11" s="69"/>
      <c r="F11" s="69"/>
      <c r="G11" s="69">
        <v>3</v>
      </c>
      <c r="H11" s="69">
        <v>64.099999999999994</v>
      </c>
      <c r="I11" s="69">
        <v>4</v>
      </c>
      <c r="J11" s="69">
        <v>12</v>
      </c>
      <c r="K11" s="117">
        <v>3</v>
      </c>
      <c r="L11" s="69"/>
      <c r="M11" s="117">
        <v>3</v>
      </c>
      <c r="N11" s="69">
        <v>13</v>
      </c>
      <c r="O11" s="69"/>
      <c r="P11" s="69"/>
      <c r="Q11" s="69"/>
      <c r="R11" s="69"/>
      <c r="S11" s="69">
        <v>15</v>
      </c>
      <c r="T11" s="69">
        <v>19.5</v>
      </c>
      <c r="U11" s="69">
        <v>54</v>
      </c>
      <c r="V11" s="69">
        <v>78</v>
      </c>
      <c r="W11" s="69">
        <v>3</v>
      </c>
      <c r="X11" s="69">
        <v>6</v>
      </c>
      <c r="Y11" s="117">
        <v>1</v>
      </c>
      <c r="Z11" s="69">
        <v>7</v>
      </c>
      <c r="AA11" s="117">
        <v>4</v>
      </c>
      <c r="AB11" s="69"/>
      <c r="AC11" s="69"/>
      <c r="AD11" s="69"/>
      <c r="AE11" s="117">
        <v>2</v>
      </c>
      <c r="AF11" s="69">
        <v>9</v>
      </c>
    </row>
    <row r="12" spans="1:32" ht="27.75" customHeight="1">
      <c r="A12" s="95">
        <v>4</v>
      </c>
      <c r="B12" s="95">
        <v>2027</v>
      </c>
      <c r="C12" s="69">
        <v>2</v>
      </c>
      <c r="D12" s="69">
        <v>270</v>
      </c>
      <c r="E12" s="69"/>
      <c r="F12" s="69"/>
      <c r="G12" s="69">
        <v>3</v>
      </c>
      <c r="H12" s="69">
        <v>66</v>
      </c>
      <c r="I12" s="69">
        <v>4</v>
      </c>
      <c r="J12" s="69">
        <v>14</v>
      </c>
      <c r="K12" s="117">
        <v>3</v>
      </c>
      <c r="L12" s="69"/>
      <c r="M12" s="117">
        <v>3</v>
      </c>
      <c r="N12" s="69">
        <v>15</v>
      </c>
      <c r="O12" s="69"/>
      <c r="P12" s="69"/>
      <c r="Q12" s="69"/>
      <c r="R12" s="69"/>
      <c r="S12" s="69">
        <v>15</v>
      </c>
      <c r="T12" s="69">
        <v>20</v>
      </c>
      <c r="U12" s="69">
        <v>54</v>
      </c>
      <c r="V12" s="69">
        <v>78.5</v>
      </c>
      <c r="W12" s="69">
        <v>3</v>
      </c>
      <c r="X12" s="69">
        <v>6</v>
      </c>
      <c r="Y12" s="117">
        <v>1</v>
      </c>
      <c r="Z12" s="69">
        <v>8</v>
      </c>
      <c r="AA12" s="117">
        <v>4</v>
      </c>
      <c r="AB12" s="69"/>
      <c r="AC12" s="69"/>
      <c r="AD12" s="69"/>
      <c r="AE12" s="117">
        <v>2</v>
      </c>
      <c r="AF12" s="69">
        <v>9</v>
      </c>
    </row>
    <row r="13" spans="1:32" ht="36" customHeight="1">
      <c r="A13" s="95">
        <v>5</v>
      </c>
      <c r="B13" s="95">
        <v>2028</v>
      </c>
      <c r="C13" s="69">
        <v>2</v>
      </c>
      <c r="D13" s="69">
        <v>271.10000000000002</v>
      </c>
      <c r="E13" s="69"/>
      <c r="F13" s="69"/>
      <c r="G13" s="69">
        <v>3</v>
      </c>
      <c r="H13" s="69">
        <v>66.099999999999994</v>
      </c>
      <c r="I13" s="69">
        <v>4</v>
      </c>
      <c r="J13" s="69">
        <v>16</v>
      </c>
      <c r="K13" s="117">
        <v>3</v>
      </c>
      <c r="L13" s="69"/>
      <c r="M13" s="117">
        <v>3</v>
      </c>
      <c r="N13" s="69">
        <v>17</v>
      </c>
      <c r="O13" s="69"/>
      <c r="P13" s="69"/>
      <c r="Q13" s="69"/>
      <c r="R13" s="69"/>
      <c r="S13" s="69">
        <v>15</v>
      </c>
      <c r="T13" s="69">
        <v>21</v>
      </c>
      <c r="U13" s="69">
        <v>54</v>
      </c>
      <c r="V13" s="69">
        <v>79</v>
      </c>
      <c r="W13" s="69">
        <v>3</v>
      </c>
      <c r="X13" s="69">
        <v>6</v>
      </c>
      <c r="Y13" s="117">
        <v>1</v>
      </c>
      <c r="Z13" s="69">
        <v>8.5</v>
      </c>
      <c r="AA13" s="117">
        <v>6</v>
      </c>
      <c r="AB13" s="69"/>
      <c r="AC13" s="69"/>
      <c r="AD13" s="69"/>
      <c r="AE13" s="117">
        <v>2</v>
      </c>
      <c r="AF13" s="69">
        <v>9</v>
      </c>
    </row>
    <row r="14" spans="1:3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1:3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7" spans="1:3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</row>
    <row r="21" spans="1:3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</row>
    <row r="23" spans="1:3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1:3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</row>
    <row r="25" spans="1:3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</row>
    <row r="26" spans="1:3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</row>
    <row r="27" spans="1:3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I26"/>
  <sheetViews>
    <sheetView topLeftCell="P22" zoomScaleNormal="100" zoomScaleSheetLayoutView="82" workbookViewId="0">
      <selection activeCell="AC22" sqref="AC22"/>
    </sheetView>
  </sheetViews>
  <sheetFormatPr defaultRowHeight="15"/>
  <cols>
    <col min="1" max="3" width="9.140625" style="71"/>
    <col min="4" max="4" width="27.140625" style="71" customWidth="1"/>
    <col min="5" max="5" width="9.140625" style="191"/>
    <col min="6" max="6" width="10.28515625" style="71" customWidth="1"/>
    <col min="7" max="7" width="9.140625" style="191"/>
    <col min="8" max="8" width="9.140625" style="71"/>
    <col min="9" max="9" width="9.140625" style="191"/>
    <col min="10" max="10" width="9.140625" style="71"/>
    <col min="11" max="11" width="14.42578125" style="191" customWidth="1"/>
    <col min="12" max="12" width="14.42578125" style="71" customWidth="1"/>
    <col min="13" max="13" width="14" style="191" customWidth="1"/>
    <col min="14" max="14" width="14" style="71" customWidth="1"/>
    <col min="15" max="15" width="14" style="191" customWidth="1"/>
    <col min="16" max="16" width="14" style="71" customWidth="1"/>
    <col min="17" max="17" width="9.140625" style="191"/>
    <col min="18" max="18" width="9.140625" style="71"/>
    <col min="19" max="19" width="9.140625" style="191"/>
    <col min="20" max="20" width="9.140625" style="71"/>
    <col min="21" max="21" width="9.140625" style="191"/>
    <col min="22" max="22" width="9.140625" style="71"/>
    <col min="23" max="23" width="9.140625" style="191"/>
    <col min="24" max="33" width="9.140625" style="71"/>
    <col min="34" max="34" width="13.5703125" style="71" customWidth="1"/>
    <col min="35" max="16384" width="9.140625" style="71"/>
  </cols>
  <sheetData>
    <row r="2" spans="2:35">
      <c r="B2" s="249" t="s">
        <v>234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</row>
    <row r="4" spans="2:35" s="96" customFormat="1" ht="312.75" customHeight="1">
      <c r="B4" s="245" t="s">
        <v>70</v>
      </c>
      <c r="C4" s="245" t="s">
        <v>76</v>
      </c>
      <c r="D4" s="245" t="s">
        <v>21</v>
      </c>
      <c r="E4" s="247" t="s">
        <v>17</v>
      </c>
      <c r="F4" s="248"/>
      <c r="G4" s="248"/>
      <c r="H4" s="248"/>
      <c r="I4" s="248"/>
      <c r="J4" s="250"/>
      <c r="K4" s="247" t="s">
        <v>80</v>
      </c>
      <c r="L4" s="250"/>
      <c r="M4" s="247" t="s">
        <v>81</v>
      </c>
      <c r="N4" s="250"/>
      <c r="O4" s="247" t="s">
        <v>82</v>
      </c>
      <c r="P4" s="250"/>
      <c r="Q4" s="247" t="s">
        <v>83</v>
      </c>
      <c r="R4" s="250"/>
      <c r="S4" s="247" t="s">
        <v>84</v>
      </c>
      <c r="T4" s="250"/>
      <c r="U4" s="251" t="s">
        <v>10</v>
      </c>
      <c r="V4" s="252"/>
      <c r="W4" s="247" t="s">
        <v>11</v>
      </c>
      <c r="X4" s="250"/>
      <c r="Y4" s="247" t="s">
        <v>12</v>
      </c>
      <c r="Z4" s="250"/>
      <c r="AA4" s="247" t="s">
        <v>13</v>
      </c>
      <c r="AB4" s="250"/>
      <c r="AC4" s="247" t="s">
        <v>14</v>
      </c>
      <c r="AD4" s="250"/>
      <c r="AE4" s="247" t="s">
        <v>15</v>
      </c>
      <c r="AF4" s="248"/>
      <c r="AG4" s="247" t="s">
        <v>16</v>
      </c>
      <c r="AH4" s="248"/>
    </row>
    <row r="5" spans="2:35" s="96" customFormat="1" ht="47.25" customHeight="1" thickBot="1">
      <c r="B5" s="246"/>
      <c r="C5" s="246"/>
      <c r="D5" s="246"/>
      <c r="E5" s="155" t="s">
        <v>18</v>
      </c>
      <c r="F5" s="94" t="s">
        <v>79</v>
      </c>
      <c r="G5" s="155" t="s">
        <v>19</v>
      </c>
      <c r="H5" s="94" t="s">
        <v>79</v>
      </c>
      <c r="I5" s="155" t="s">
        <v>20</v>
      </c>
      <c r="J5" s="94" t="s">
        <v>79</v>
      </c>
      <c r="K5" s="155" t="s">
        <v>23</v>
      </c>
      <c r="L5" s="94" t="s">
        <v>79</v>
      </c>
      <c r="M5" s="155" t="s">
        <v>24</v>
      </c>
      <c r="N5" s="94" t="s">
        <v>79</v>
      </c>
      <c r="O5" s="155" t="s">
        <v>24</v>
      </c>
      <c r="P5" s="94" t="s">
        <v>79</v>
      </c>
      <c r="Q5" s="155" t="s">
        <v>25</v>
      </c>
      <c r="R5" s="94" t="s">
        <v>79</v>
      </c>
      <c r="S5" s="155" t="s">
        <v>25</v>
      </c>
      <c r="T5" s="94" t="s">
        <v>79</v>
      </c>
      <c r="U5" s="155" t="s">
        <v>25</v>
      </c>
      <c r="V5" s="94" t="s">
        <v>79</v>
      </c>
      <c r="W5" s="155" t="s">
        <v>23</v>
      </c>
      <c r="X5" s="94" t="s">
        <v>79</v>
      </c>
      <c r="Y5" s="94" t="s">
        <v>26</v>
      </c>
      <c r="Z5" s="94" t="s">
        <v>79</v>
      </c>
      <c r="AA5" s="94" t="s">
        <v>26</v>
      </c>
      <c r="AB5" s="94" t="s">
        <v>79</v>
      </c>
      <c r="AC5" s="94" t="s">
        <v>26</v>
      </c>
      <c r="AD5" s="94" t="s">
        <v>79</v>
      </c>
      <c r="AE5" s="94" t="s">
        <v>27</v>
      </c>
      <c r="AF5" s="97" t="s">
        <v>79</v>
      </c>
      <c r="AG5" s="94" t="s">
        <v>26</v>
      </c>
      <c r="AH5" s="97" t="s">
        <v>170</v>
      </c>
    </row>
    <row r="6" spans="2:35" s="96" customFormat="1" ht="15.75" hidden="1" thickBot="1">
      <c r="B6" s="98" t="s">
        <v>2</v>
      </c>
      <c r="C6" s="98">
        <v>1</v>
      </c>
      <c r="D6" s="94">
        <v>2</v>
      </c>
      <c r="E6" s="155">
        <v>3</v>
      </c>
      <c r="F6" s="94">
        <v>4</v>
      </c>
      <c r="G6" s="155">
        <v>5</v>
      </c>
      <c r="H6" s="94">
        <v>6</v>
      </c>
      <c r="I6" s="155">
        <v>7</v>
      </c>
      <c r="J6" s="94">
        <v>8</v>
      </c>
      <c r="K6" s="155">
        <v>9</v>
      </c>
      <c r="L6" s="94">
        <v>10</v>
      </c>
      <c r="M6" s="155">
        <v>11</v>
      </c>
      <c r="N6" s="94">
        <v>12</v>
      </c>
      <c r="O6" s="155">
        <v>13</v>
      </c>
      <c r="P6" s="94">
        <v>14</v>
      </c>
      <c r="Q6" s="155">
        <v>15</v>
      </c>
      <c r="R6" s="94">
        <v>16</v>
      </c>
      <c r="S6" s="155">
        <v>17</v>
      </c>
      <c r="T6" s="94">
        <v>18</v>
      </c>
      <c r="U6" s="155">
        <v>19</v>
      </c>
      <c r="V6" s="94">
        <v>20</v>
      </c>
      <c r="W6" s="155">
        <v>21</v>
      </c>
      <c r="X6" s="94">
        <v>22</v>
      </c>
      <c r="Y6" s="94">
        <v>23</v>
      </c>
      <c r="Z6" s="94">
        <v>24</v>
      </c>
      <c r="AA6" s="94">
        <v>25</v>
      </c>
      <c r="AB6" s="94">
        <v>26</v>
      </c>
      <c r="AC6" s="94">
        <v>27</v>
      </c>
      <c r="AD6" s="94">
        <v>28</v>
      </c>
      <c r="AE6" s="94">
        <v>29</v>
      </c>
      <c r="AF6" s="94">
        <v>30</v>
      </c>
      <c r="AG6" s="94">
        <v>31</v>
      </c>
      <c r="AH6" s="94">
        <v>32</v>
      </c>
    </row>
    <row r="7" spans="2:35" ht="76.5" customHeight="1" thickBot="1">
      <c r="B7" s="148" t="s">
        <v>143</v>
      </c>
      <c r="C7" s="173" t="s">
        <v>124</v>
      </c>
      <c r="D7" s="147" t="s">
        <v>186</v>
      </c>
      <c r="E7" s="154"/>
      <c r="F7" s="151"/>
      <c r="G7" s="154"/>
      <c r="H7" s="151"/>
      <c r="I7" s="154" t="s">
        <v>255</v>
      </c>
      <c r="J7" s="151" t="s">
        <v>256</v>
      </c>
      <c r="K7" s="154"/>
      <c r="L7" s="151"/>
      <c r="M7" s="154">
        <v>1</v>
      </c>
      <c r="N7" s="151" t="s">
        <v>245</v>
      </c>
      <c r="O7" s="154"/>
      <c r="P7" s="151"/>
      <c r="Q7" s="154"/>
      <c r="R7" s="151"/>
      <c r="S7" s="154"/>
      <c r="T7" s="151"/>
      <c r="U7" s="154" t="s">
        <v>235</v>
      </c>
      <c r="V7" s="151" t="s">
        <v>236</v>
      </c>
      <c r="W7" s="154"/>
      <c r="X7" s="151"/>
      <c r="Y7" s="151"/>
      <c r="Z7" s="151"/>
      <c r="AA7" s="151">
        <v>1</v>
      </c>
      <c r="AB7" s="151" t="s">
        <v>237</v>
      </c>
      <c r="AC7" s="151"/>
      <c r="AD7" s="151"/>
      <c r="AE7" s="151"/>
      <c r="AF7" s="100"/>
      <c r="AG7" s="70">
        <v>2</v>
      </c>
      <c r="AH7" s="140" t="s">
        <v>238</v>
      </c>
    </row>
    <row r="8" spans="2:35" ht="231" customHeight="1" thickBot="1">
      <c r="B8" s="146">
        <v>2</v>
      </c>
      <c r="C8" s="152"/>
      <c r="D8" s="156" t="s">
        <v>181</v>
      </c>
      <c r="E8" s="187" t="s">
        <v>143</v>
      </c>
      <c r="F8" s="150" t="s">
        <v>240</v>
      </c>
      <c r="G8" s="187"/>
      <c r="H8" s="150"/>
      <c r="I8" s="187" t="s">
        <v>241</v>
      </c>
      <c r="J8" s="150" t="s">
        <v>242</v>
      </c>
      <c r="K8" s="69" t="s">
        <v>153</v>
      </c>
      <c r="L8" s="95" t="s">
        <v>243</v>
      </c>
      <c r="M8" s="187">
        <v>1</v>
      </c>
      <c r="N8" s="151" t="s">
        <v>244</v>
      </c>
      <c r="O8" s="187"/>
      <c r="P8" s="150"/>
      <c r="Q8" s="187"/>
      <c r="R8" s="150"/>
      <c r="S8" s="187"/>
      <c r="T8" s="150"/>
      <c r="U8" s="193" t="s">
        <v>235</v>
      </c>
      <c r="V8" s="150" t="s">
        <v>246</v>
      </c>
      <c r="W8" s="187" t="s">
        <v>247</v>
      </c>
      <c r="X8" s="146" t="s">
        <v>248</v>
      </c>
      <c r="Y8" s="150"/>
      <c r="Z8" s="150"/>
      <c r="AA8" s="150"/>
      <c r="AB8" s="150"/>
      <c r="AC8" s="150"/>
      <c r="AD8" s="150"/>
      <c r="AE8" s="150"/>
      <c r="AF8" s="153"/>
      <c r="AG8" s="95"/>
      <c r="AH8" s="95"/>
    </row>
    <row r="9" spans="2:35" ht="273.75" customHeight="1" thickBot="1">
      <c r="B9" s="146">
        <v>3</v>
      </c>
      <c r="C9" s="150"/>
      <c r="D9" s="149" t="s">
        <v>182</v>
      </c>
      <c r="E9" s="154"/>
      <c r="F9" s="99"/>
      <c r="G9" s="154"/>
      <c r="H9" s="99"/>
      <c r="I9" s="154"/>
      <c r="J9" s="99"/>
      <c r="K9" s="154"/>
      <c r="L9" s="95"/>
      <c r="M9" s="154">
        <v>1</v>
      </c>
      <c r="N9" s="95" t="s">
        <v>249</v>
      </c>
      <c r="O9" s="154"/>
      <c r="P9" s="95"/>
      <c r="Q9" s="154"/>
      <c r="R9" s="99"/>
      <c r="S9" s="154"/>
      <c r="T9" s="99"/>
      <c r="U9" s="154" t="s">
        <v>235</v>
      </c>
      <c r="V9" s="151" t="s">
        <v>250</v>
      </c>
      <c r="W9" s="154" t="s">
        <v>251</v>
      </c>
      <c r="X9" s="170" t="s">
        <v>252</v>
      </c>
      <c r="Y9" s="99"/>
      <c r="Z9" s="99"/>
      <c r="AA9" s="99"/>
      <c r="AB9" s="95"/>
      <c r="AC9" s="99"/>
      <c r="AD9" s="95"/>
      <c r="AE9" s="99"/>
      <c r="AF9" s="100"/>
      <c r="AG9" s="62"/>
      <c r="AH9" s="62"/>
    </row>
    <row r="10" spans="2:35" ht="15.75" thickBot="1">
      <c r="B10" s="90"/>
      <c r="C10" s="104"/>
      <c r="D10" s="105" t="s">
        <v>166</v>
      </c>
      <c r="E10" s="188" t="s">
        <v>143</v>
      </c>
      <c r="F10" s="106"/>
      <c r="G10" s="188">
        <f>SUM(G7:G9)</f>
        <v>0</v>
      </c>
      <c r="H10" s="106"/>
      <c r="I10" s="188">
        <v>3</v>
      </c>
      <c r="J10" s="107"/>
      <c r="K10" s="188" t="s">
        <v>153</v>
      </c>
      <c r="L10" s="106"/>
      <c r="M10" s="188">
        <f>SUM(M7:M9)</f>
        <v>3</v>
      </c>
      <c r="N10" s="106"/>
      <c r="O10" s="188">
        <f>SUM(O7:O9)</f>
        <v>0</v>
      </c>
      <c r="P10" s="106"/>
      <c r="Q10" s="188"/>
      <c r="R10" s="106"/>
      <c r="S10" s="188"/>
      <c r="T10" s="106"/>
      <c r="U10" s="188" t="s">
        <v>253</v>
      </c>
      <c r="V10" s="106"/>
      <c r="W10" s="188" t="s">
        <v>254</v>
      </c>
      <c r="X10" s="106"/>
      <c r="Y10" s="106"/>
      <c r="Z10" s="106"/>
      <c r="AA10" s="106">
        <f>SUM(AA7:AA9)</f>
        <v>1</v>
      </c>
      <c r="AB10" s="106"/>
      <c r="AC10" s="106">
        <f>SUM(AC7:AC9)</f>
        <v>0</v>
      </c>
      <c r="AD10" s="106"/>
      <c r="AE10" s="106"/>
      <c r="AF10" s="108"/>
      <c r="AG10" s="62">
        <f>SUM(AG7:AG9)</f>
        <v>2</v>
      </c>
      <c r="AH10" s="62"/>
    </row>
    <row r="11" spans="2:35" s="62" customFormat="1" ht="60.75" thickBot="1">
      <c r="B11" s="166">
        <v>1</v>
      </c>
      <c r="C11" s="165" t="s">
        <v>174</v>
      </c>
      <c r="D11" s="161" t="s">
        <v>186</v>
      </c>
      <c r="E11" s="113"/>
      <c r="F11" s="109"/>
      <c r="G11" s="113"/>
      <c r="H11" s="109"/>
      <c r="I11" s="110"/>
      <c r="J11" s="95"/>
      <c r="K11" s="110">
        <v>2</v>
      </c>
      <c r="L11" s="111" t="s">
        <v>257</v>
      </c>
      <c r="M11" s="110">
        <v>1</v>
      </c>
      <c r="N11" s="163" t="s">
        <v>258</v>
      </c>
      <c r="O11" s="110">
        <v>2</v>
      </c>
      <c r="P11" s="95" t="s">
        <v>259</v>
      </c>
      <c r="Q11" s="113"/>
      <c r="R11" s="109"/>
      <c r="S11" s="113"/>
      <c r="T11" s="109"/>
      <c r="U11" s="110">
        <v>5</v>
      </c>
      <c r="V11" s="115" t="s">
        <v>262</v>
      </c>
      <c r="W11" s="113"/>
      <c r="X11" s="95"/>
      <c r="Y11" s="111" t="s">
        <v>260</v>
      </c>
      <c r="Z11" s="95" t="s">
        <v>259</v>
      </c>
      <c r="AA11" s="109"/>
      <c r="AB11" s="95"/>
      <c r="AC11" s="111">
        <v>1</v>
      </c>
      <c r="AD11" s="95" t="s">
        <v>261</v>
      </c>
      <c r="AE11" s="109"/>
      <c r="AF11" s="112"/>
      <c r="AH11" s="95"/>
      <c r="AI11" s="89"/>
    </row>
    <row r="12" spans="2:35" s="62" customFormat="1" ht="240.75" thickBot="1">
      <c r="B12" s="159">
        <v>2</v>
      </c>
      <c r="C12" s="158"/>
      <c r="D12" s="157" t="s">
        <v>181</v>
      </c>
      <c r="E12" s="73"/>
      <c r="F12" s="102"/>
      <c r="G12" s="73"/>
      <c r="H12" s="83"/>
      <c r="I12" s="73"/>
      <c r="J12" s="102"/>
      <c r="K12" s="73"/>
      <c r="L12" s="102"/>
      <c r="M12" s="73">
        <v>1</v>
      </c>
      <c r="N12" s="163" t="s">
        <v>276</v>
      </c>
      <c r="O12" s="73">
        <v>1</v>
      </c>
      <c r="P12" s="163" t="s">
        <v>277</v>
      </c>
      <c r="Q12" s="73"/>
      <c r="R12" s="83"/>
      <c r="S12" s="73"/>
      <c r="T12" s="83"/>
      <c r="U12" s="73">
        <v>5</v>
      </c>
      <c r="V12" s="115" t="s">
        <v>278</v>
      </c>
      <c r="W12" s="73">
        <v>26</v>
      </c>
      <c r="X12" s="156" t="s">
        <v>248</v>
      </c>
      <c r="Y12" s="162" t="s">
        <v>143</v>
      </c>
      <c r="Z12" s="163" t="s">
        <v>277</v>
      </c>
      <c r="AA12" s="83">
        <v>1</v>
      </c>
      <c r="AB12" s="163" t="s">
        <v>279</v>
      </c>
      <c r="AC12" s="83">
        <v>1</v>
      </c>
      <c r="AD12" s="163" t="s">
        <v>280</v>
      </c>
      <c r="AE12" s="83"/>
      <c r="AF12" s="103"/>
      <c r="AG12" s="62">
        <v>2</v>
      </c>
      <c r="AH12" s="163" t="s">
        <v>281</v>
      </c>
      <c r="AI12" s="89"/>
    </row>
    <row r="13" spans="2:35" s="62" customFormat="1" ht="261" customHeight="1" thickBot="1">
      <c r="B13" s="158">
        <v>3</v>
      </c>
      <c r="C13" s="158"/>
      <c r="D13" s="157" t="s">
        <v>182</v>
      </c>
      <c r="E13" s="73">
        <v>2</v>
      </c>
      <c r="F13" s="82" t="s">
        <v>298</v>
      </c>
      <c r="G13" s="73"/>
      <c r="H13" s="102"/>
      <c r="I13" s="73">
        <v>3</v>
      </c>
      <c r="J13" s="82" t="s">
        <v>299</v>
      </c>
      <c r="K13" s="73">
        <v>2</v>
      </c>
      <c r="L13" s="163" t="s">
        <v>300</v>
      </c>
      <c r="M13" s="73">
        <v>1</v>
      </c>
      <c r="N13" s="163" t="s">
        <v>301</v>
      </c>
      <c r="O13" s="73">
        <v>1</v>
      </c>
      <c r="P13" s="163" t="s">
        <v>302</v>
      </c>
      <c r="Q13" s="73"/>
      <c r="R13" s="83"/>
      <c r="S13" s="73"/>
      <c r="T13" s="83"/>
      <c r="U13" s="73">
        <v>5</v>
      </c>
      <c r="V13" s="82" t="s">
        <v>303</v>
      </c>
      <c r="W13" s="73">
        <v>28</v>
      </c>
      <c r="X13" s="170" t="s">
        <v>252</v>
      </c>
      <c r="Y13" s="162" t="s">
        <v>143</v>
      </c>
      <c r="Z13" s="163" t="s">
        <v>302</v>
      </c>
      <c r="AA13" s="83"/>
      <c r="AB13" s="102"/>
      <c r="AC13" s="162" t="s">
        <v>260</v>
      </c>
      <c r="AD13" s="163" t="s">
        <v>304</v>
      </c>
      <c r="AE13" s="83"/>
      <c r="AF13" s="103"/>
      <c r="AH13" s="102"/>
      <c r="AI13" s="89"/>
    </row>
    <row r="14" spans="2:35" s="164" customFormat="1" ht="16.5" thickBot="1">
      <c r="B14" s="160"/>
      <c r="C14" s="174"/>
      <c r="D14" s="175" t="s">
        <v>166</v>
      </c>
      <c r="E14" s="189">
        <f>SUM(E11:E13)</f>
        <v>2</v>
      </c>
      <c r="F14" s="176"/>
      <c r="G14" s="189">
        <f>SUM(G11:G13)</f>
        <v>0</v>
      </c>
      <c r="H14" s="176"/>
      <c r="I14" s="189">
        <f>SUM(I11:I13)</f>
        <v>3</v>
      </c>
      <c r="J14" s="176"/>
      <c r="K14" s="176" t="s">
        <v>153</v>
      </c>
      <c r="L14" s="176"/>
      <c r="M14" s="189">
        <v>3</v>
      </c>
      <c r="N14" s="176"/>
      <c r="O14" s="189">
        <f>SUM(O11:O13)</f>
        <v>4</v>
      </c>
      <c r="P14" s="176"/>
      <c r="Q14" s="189"/>
      <c r="R14" s="176"/>
      <c r="S14" s="189"/>
      <c r="T14" s="176"/>
      <c r="U14" s="189">
        <f>SUM(U11:U13)</f>
        <v>15</v>
      </c>
      <c r="V14" s="176"/>
      <c r="W14" s="189">
        <f>SUM(W11:W13)</f>
        <v>54</v>
      </c>
      <c r="X14" s="176"/>
      <c r="Y14" s="176" t="s">
        <v>153</v>
      </c>
      <c r="Z14" s="176"/>
      <c r="AA14" s="176">
        <f>SUM(AA11:AA13)</f>
        <v>1</v>
      </c>
      <c r="AB14" s="176"/>
      <c r="AC14" s="176" t="s">
        <v>153</v>
      </c>
      <c r="AD14" s="176"/>
      <c r="AE14" s="176"/>
      <c r="AF14" s="176"/>
      <c r="AG14" s="168">
        <f>SUM(AG11:AG13)</f>
        <v>2</v>
      </c>
      <c r="AH14" s="168"/>
    </row>
    <row r="15" spans="2:35" ht="60.75" thickBot="1">
      <c r="B15" s="167" t="s">
        <v>143</v>
      </c>
      <c r="C15" s="171" t="s">
        <v>149</v>
      </c>
      <c r="D15" s="167" t="s">
        <v>186</v>
      </c>
      <c r="E15" s="69">
        <v>2</v>
      </c>
      <c r="F15" s="95" t="s">
        <v>263</v>
      </c>
      <c r="G15" s="69"/>
      <c r="H15" s="95"/>
      <c r="I15" s="69">
        <v>3</v>
      </c>
      <c r="J15" s="95" t="s">
        <v>264</v>
      </c>
      <c r="K15" s="69"/>
      <c r="L15" s="95"/>
      <c r="M15" s="69">
        <v>1</v>
      </c>
      <c r="N15" s="163" t="s">
        <v>265</v>
      </c>
      <c r="O15" s="69">
        <v>2</v>
      </c>
      <c r="P15" s="95" t="s">
        <v>259</v>
      </c>
      <c r="Q15" s="69"/>
      <c r="R15" s="95"/>
      <c r="S15" s="69"/>
      <c r="T15" s="95"/>
      <c r="U15" s="69">
        <v>5</v>
      </c>
      <c r="V15" s="115" t="s">
        <v>266</v>
      </c>
      <c r="W15" s="69"/>
      <c r="X15" s="156"/>
      <c r="Y15" s="95" t="s">
        <v>260</v>
      </c>
      <c r="Z15" s="95" t="s">
        <v>259</v>
      </c>
      <c r="AA15" s="95"/>
      <c r="AB15" s="163"/>
      <c r="AC15" s="95" t="s">
        <v>143</v>
      </c>
      <c r="AD15" s="95" t="s">
        <v>267</v>
      </c>
      <c r="AE15" s="95"/>
      <c r="AF15" s="101"/>
      <c r="AG15" s="62"/>
      <c r="AH15" s="95"/>
    </row>
    <row r="16" spans="2:35" ht="240.75" thickBot="1">
      <c r="B16" s="159">
        <v>2</v>
      </c>
      <c r="C16" s="158"/>
      <c r="D16" s="157" t="s">
        <v>239</v>
      </c>
      <c r="E16" s="73"/>
      <c r="F16" s="83"/>
      <c r="G16" s="73"/>
      <c r="H16" s="83"/>
      <c r="I16" s="73"/>
      <c r="J16" s="95"/>
      <c r="K16" s="73">
        <v>2</v>
      </c>
      <c r="L16" s="95" t="s">
        <v>282</v>
      </c>
      <c r="M16" s="73">
        <v>1</v>
      </c>
      <c r="N16" s="163" t="s">
        <v>283</v>
      </c>
      <c r="O16" s="73">
        <v>1</v>
      </c>
      <c r="P16" s="163" t="s">
        <v>277</v>
      </c>
      <c r="Q16" s="73"/>
      <c r="R16" s="83"/>
      <c r="S16" s="73"/>
      <c r="T16" s="83"/>
      <c r="U16" s="73">
        <v>5</v>
      </c>
      <c r="V16" s="95" t="s">
        <v>284</v>
      </c>
      <c r="W16" s="73">
        <v>26</v>
      </c>
      <c r="X16" s="156" t="s">
        <v>248</v>
      </c>
      <c r="Y16" s="162" t="s">
        <v>143</v>
      </c>
      <c r="Z16" s="163" t="s">
        <v>277</v>
      </c>
      <c r="AA16" s="83"/>
      <c r="AB16" s="95"/>
      <c r="AC16" s="162" t="s">
        <v>260</v>
      </c>
      <c r="AD16" s="95" t="s">
        <v>285</v>
      </c>
      <c r="AE16" s="83"/>
      <c r="AF16" s="103"/>
      <c r="AG16" s="62"/>
      <c r="AH16" s="95"/>
    </row>
    <row r="17" spans="2:34" ht="262.5" customHeight="1" thickBot="1">
      <c r="B17" s="159">
        <v>3</v>
      </c>
      <c r="C17" s="158"/>
      <c r="D17" s="157" t="s">
        <v>182</v>
      </c>
      <c r="E17" s="73"/>
      <c r="F17" s="83"/>
      <c r="G17" s="73"/>
      <c r="H17" s="83"/>
      <c r="I17" s="73"/>
      <c r="J17" s="83"/>
      <c r="K17" s="73">
        <v>2</v>
      </c>
      <c r="L17" s="95" t="s">
        <v>305</v>
      </c>
      <c r="M17" s="73">
        <v>1</v>
      </c>
      <c r="N17" s="163" t="s">
        <v>306</v>
      </c>
      <c r="O17" s="73">
        <v>1</v>
      </c>
      <c r="P17" s="95" t="s">
        <v>307</v>
      </c>
      <c r="Q17" s="73"/>
      <c r="R17" s="83"/>
      <c r="S17" s="73"/>
      <c r="T17" s="83"/>
      <c r="U17" s="73">
        <v>5</v>
      </c>
      <c r="V17" s="169" t="s">
        <v>308</v>
      </c>
      <c r="W17" s="73">
        <v>28</v>
      </c>
      <c r="X17" s="170" t="s">
        <v>252</v>
      </c>
      <c r="Y17" s="162" t="s">
        <v>143</v>
      </c>
      <c r="Z17" s="95" t="s">
        <v>307</v>
      </c>
      <c r="AA17" s="83">
        <v>1</v>
      </c>
      <c r="AB17" s="95" t="s">
        <v>309</v>
      </c>
      <c r="AC17" s="83">
        <v>1</v>
      </c>
      <c r="AD17" s="95" t="s">
        <v>309</v>
      </c>
      <c r="AE17" s="83"/>
      <c r="AF17" s="103"/>
      <c r="AG17" s="62">
        <v>2</v>
      </c>
      <c r="AH17" s="95" t="s">
        <v>310</v>
      </c>
    </row>
    <row r="18" spans="2:34" s="183" customFormat="1" ht="15.75">
      <c r="B18" s="177"/>
      <c r="C18" s="178"/>
      <c r="D18" s="179" t="s">
        <v>166</v>
      </c>
      <c r="E18" s="190">
        <f>SUM(E15:E17)</f>
        <v>2</v>
      </c>
      <c r="F18" s="180"/>
      <c r="G18" s="190">
        <f>SUM(G15:G17)</f>
        <v>0</v>
      </c>
      <c r="H18" s="180"/>
      <c r="I18" s="192">
        <f>SUM(I15:I17)</f>
        <v>3</v>
      </c>
      <c r="J18" s="181"/>
      <c r="K18" s="190">
        <f>SUM(K15:K17)</f>
        <v>4</v>
      </c>
      <c r="L18" s="180"/>
      <c r="M18" s="190">
        <f>SUM(M15:M17)</f>
        <v>3</v>
      </c>
      <c r="N18" s="180"/>
      <c r="O18" s="190">
        <f>SUM(O15:O17)</f>
        <v>4</v>
      </c>
      <c r="P18" s="180"/>
      <c r="Q18" s="190"/>
      <c r="R18" s="180"/>
      <c r="S18" s="190"/>
      <c r="T18" s="180"/>
      <c r="U18" s="190">
        <f>SUM(U15:U17)</f>
        <v>15</v>
      </c>
      <c r="V18" s="180"/>
      <c r="W18" s="194">
        <f>SUM(W15:W17)</f>
        <v>54</v>
      </c>
      <c r="X18" s="180"/>
      <c r="Y18" s="180">
        <v>4</v>
      </c>
      <c r="Z18" s="180"/>
      <c r="AA18" s="180">
        <f>SUM(AA15:AA17)</f>
        <v>1</v>
      </c>
      <c r="AB18" s="180"/>
      <c r="AC18" s="180">
        <v>4</v>
      </c>
      <c r="AD18" s="180"/>
      <c r="AE18" s="180"/>
      <c r="AF18" s="180"/>
      <c r="AG18" s="182">
        <f>SUM(AG15:AG17)</f>
        <v>2</v>
      </c>
      <c r="AH18" s="182"/>
    </row>
    <row r="19" spans="2:34" ht="60.75" thickBot="1">
      <c r="B19" s="159">
        <v>1</v>
      </c>
      <c r="C19" s="172" t="s">
        <v>173</v>
      </c>
      <c r="D19" s="157" t="s">
        <v>186</v>
      </c>
      <c r="E19" s="73"/>
      <c r="F19" s="83"/>
      <c r="G19" s="73"/>
      <c r="H19" s="95"/>
      <c r="I19" s="73"/>
      <c r="J19" s="95"/>
      <c r="K19" s="73">
        <v>2</v>
      </c>
      <c r="L19" s="111" t="s">
        <v>268</v>
      </c>
      <c r="M19" s="73">
        <v>1</v>
      </c>
      <c r="N19" s="163" t="s">
        <v>270</v>
      </c>
      <c r="O19" s="73">
        <v>2</v>
      </c>
      <c r="P19" s="95" t="s">
        <v>259</v>
      </c>
      <c r="Q19" s="73"/>
      <c r="R19" s="83"/>
      <c r="S19" s="73"/>
      <c r="T19" s="83"/>
      <c r="U19" s="73">
        <v>5</v>
      </c>
      <c r="V19" s="115" t="s">
        <v>269</v>
      </c>
      <c r="W19" s="73"/>
      <c r="X19" s="83"/>
      <c r="Y19" s="162" t="s">
        <v>260</v>
      </c>
      <c r="Z19" s="95" t="s">
        <v>259</v>
      </c>
      <c r="AA19" s="162" t="s">
        <v>143</v>
      </c>
      <c r="AB19" s="163" t="s">
        <v>261</v>
      </c>
      <c r="AC19" s="162" t="s">
        <v>143</v>
      </c>
      <c r="AD19" s="95" t="s">
        <v>271</v>
      </c>
      <c r="AE19" s="83"/>
      <c r="AF19" s="103"/>
      <c r="AG19" s="62">
        <v>2</v>
      </c>
      <c r="AH19" s="95" t="s">
        <v>272</v>
      </c>
    </row>
    <row r="20" spans="2:34" ht="240.75" thickBot="1">
      <c r="B20" s="159">
        <v>2</v>
      </c>
      <c r="C20" s="159"/>
      <c r="D20" s="157" t="s">
        <v>239</v>
      </c>
      <c r="E20" s="73">
        <v>2</v>
      </c>
      <c r="F20" s="95" t="s">
        <v>286</v>
      </c>
      <c r="G20" s="73"/>
      <c r="H20" s="83"/>
      <c r="I20" s="73">
        <v>3</v>
      </c>
      <c r="J20" s="95" t="s">
        <v>287</v>
      </c>
      <c r="K20" s="73">
        <v>2</v>
      </c>
      <c r="L20" s="95" t="s">
        <v>288</v>
      </c>
      <c r="M20" s="73">
        <v>1</v>
      </c>
      <c r="N20" s="163" t="s">
        <v>289</v>
      </c>
      <c r="O20" s="73">
        <v>1</v>
      </c>
      <c r="P20" s="163" t="s">
        <v>277</v>
      </c>
      <c r="Q20" s="73"/>
      <c r="R20" s="83"/>
      <c r="S20" s="73"/>
      <c r="T20" s="83"/>
      <c r="U20" s="73">
        <v>5</v>
      </c>
      <c r="V20" s="95" t="s">
        <v>290</v>
      </c>
      <c r="W20" s="73">
        <v>26</v>
      </c>
      <c r="X20" s="156" t="s">
        <v>248</v>
      </c>
      <c r="Y20" s="162" t="s">
        <v>143</v>
      </c>
      <c r="Z20" s="163" t="s">
        <v>277</v>
      </c>
      <c r="AA20" s="83"/>
      <c r="AB20" s="95"/>
      <c r="AC20" s="83">
        <v>1</v>
      </c>
      <c r="AD20" s="95" t="s">
        <v>291</v>
      </c>
      <c r="AE20" s="83"/>
      <c r="AF20" s="103"/>
      <c r="AG20" s="62"/>
      <c r="AH20" s="95"/>
    </row>
    <row r="21" spans="2:34" ht="255.75" thickBot="1">
      <c r="B21" s="159">
        <v>3</v>
      </c>
      <c r="C21" s="158"/>
      <c r="D21" s="157" t="s">
        <v>182</v>
      </c>
      <c r="E21" s="73"/>
      <c r="F21" s="83"/>
      <c r="G21" s="73"/>
      <c r="H21" s="83"/>
      <c r="I21" s="73"/>
      <c r="J21" s="83"/>
      <c r="K21" s="73"/>
      <c r="L21" s="95"/>
      <c r="M21" s="73">
        <v>1</v>
      </c>
      <c r="N21" s="163" t="s">
        <v>311</v>
      </c>
      <c r="O21" s="73">
        <v>1</v>
      </c>
      <c r="P21" s="95" t="s">
        <v>171</v>
      </c>
      <c r="Q21" s="73"/>
      <c r="R21" s="83"/>
      <c r="S21" s="73"/>
      <c r="T21" s="83"/>
      <c r="U21" s="73">
        <v>5</v>
      </c>
      <c r="V21" s="82" t="s">
        <v>312</v>
      </c>
      <c r="W21" s="73">
        <v>28</v>
      </c>
      <c r="X21" s="170" t="s">
        <v>252</v>
      </c>
      <c r="Y21" s="162" t="s">
        <v>143</v>
      </c>
      <c r="Z21" s="95" t="s">
        <v>313</v>
      </c>
      <c r="AA21" s="83"/>
      <c r="AB21" s="95"/>
      <c r="AC21" s="83">
        <v>1</v>
      </c>
      <c r="AD21" s="95" t="s">
        <v>314</v>
      </c>
      <c r="AE21" s="83"/>
      <c r="AF21" s="103"/>
      <c r="AG21" s="62"/>
      <c r="AH21" s="95"/>
    </row>
    <row r="22" spans="2:34" s="183" customFormat="1" ht="15.75">
      <c r="B22" s="184"/>
      <c r="C22" s="185"/>
      <c r="D22" s="186" t="s">
        <v>166</v>
      </c>
      <c r="E22" s="190">
        <f>SUM(E19:E21)</f>
        <v>2</v>
      </c>
      <c r="F22" s="180"/>
      <c r="G22" s="190">
        <f>SUM(G19:G21)</f>
        <v>0</v>
      </c>
      <c r="H22" s="180"/>
      <c r="I22" s="192">
        <f>SUM(I19:I21)</f>
        <v>3</v>
      </c>
      <c r="J22" s="181"/>
      <c r="K22" s="190">
        <f>SUM(K19:K21)</f>
        <v>4</v>
      </c>
      <c r="L22" s="180"/>
      <c r="M22" s="190">
        <f>SUM(M19:M21)</f>
        <v>3</v>
      </c>
      <c r="N22" s="180"/>
      <c r="O22" s="190">
        <f>SUM(O19:O21)</f>
        <v>4</v>
      </c>
      <c r="P22" s="180"/>
      <c r="Q22" s="190"/>
      <c r="R22" s="180"/>
      <c r="S22" s="190"/>
      <c r="T22" s="180"/>
      <c r="U22" s="190">
        <f>SUM(U19:U21)</f>
        <v>15</v>
      </c>
      <c r="V22" s="180"/>
      <c r="W22" s="190">
        <f>SUM(W19:W21)</f>
        <v>54</v>
      </c>
      <c r="X22" s="180"/>
      <c r="Y22" s="180">
        <v>4</v>
      </c>
      <c r="Z22" s="180"/>
      <c r="AA22" s="180">
        <v>1</v>
      </c>
      <c r="AB22" s="180"/>
      <c r="AC22" s="180">
        <v>4</v>
      </c>
      <c r="AD22" s="180"/>
      <c r="AE22" s="180"/>
      <c r="AF22" s="180"/>
      <c r="AG22" s="182">
        <f>SUM(AG19:AG21)</f>
        <v>2</v>
      </c>
      <c r="AH22" s="182"/>
    </row>
    <row r="23" spans="2:34" ht="60.75" thickBot="1">
      <c r="B23" s="159">
        <v>1</v>
      </c>
      <c r="C23" s="172" t="s">
        <v>172</v>
      </c>
      <c r="D23" s="157" t="s">
        <v>186</v>
      </c>
      <c r="E23" s="73"/>
      <c r="F23" s="83"/>
      <c r="G23" s="73"/>
      <c r="H23" s="95"/>
      <c r="I23" s="73"/>
      <c r="J23" s="95"/>
      <c r="K23" s="73"/>
      <c r="L23" s="95"/>
      <c r="M23" s="73">
        <v>1</v>
      </c>
      <c r="N23" s="163" t="s">
        <v>273</v>
      </c>
      <c r="O23" s="73">
        <v>2</v>
      </c>
      <c r="P23" s="95" t="s">
        <v>259</v>
      </c>
      <c r="Q23" s="73"/>
      <c r="R23" s="83"/>
      <c r="S23" s="73"/>
      <c r="T23" s="83"/>
      <c r="U23" s="73">
        <v>5</v>
      </c>
      <c r="V23" s="115" t="s">
        <v>274</v>
      </c>
      <c r="W23" s="73"/>
      <c r="X23" s="83"/>
      <c r="Y23" s="162" t="s">
        <v>260</v>
      </c>
      <c r="Z23" s="95" t="s">
        <v>259</v>
      </c>
      <c r="AA23" s="83"/>
      <c r="AB23" s="83"/>
      <c r="AC23" s="162" t="s">
        <v>260</v>
      </c>
      <c r="AD23" s="95" t="s">
        <v>275</v>
      </c>
      <c r="AE23" s="83"/>
      <c r="AF23" s="103"/>
      <c r="AG23" s="62">
        <v>1</v>
      </c>
      <c r="AH23" s="95"/>
    </row>
    <row r="24" spans="2:34" ht="240.75" thickBot="1">
      <c r="B24" s="159">
        <v>2</v>
      </c>
      <c r="C24" s="158"/>
      <c r="D24" s="157" t="s">
        <v>239</v>
      </c>
      <c r="E24" s="73"/>
      <c r="F24" s="95"/>
      <c r="G24" s="73"/>
      <c r="H24" s="83"/>
      <c r="I24" s="73"/>
      <c r="J24" s="95"/>
      <c r="K24" s="73">
        <v>2</v>
      </c>
      <c r="L24" s="95" t="s">
        <v>292</v>
      </c>
      <c r="M24" s="73">
        <v>1</v>
      </c>
      <c r="N24" s="163" t="s">
        <v>293</v>
      </c>
      <c r="O24" s="73">
        <v>1</v>
      </c>
      <c r="P24" s="163" t="s">
        <v>277</v>
      </c>
      <c r="Q24" s="73"/>
      <c r="R24" s="83"/>
      <c r="S24" s="73"/>
      <c r="T24" s="83"/>
      <c r="U24" s="73">
        <v>5</v>
      </c>
      <c r="V24" s="95" t="s">
        <v>294</v>
      </c>
      <c r="W24" s="73">
        <v>26</v>
      </c>
      <c r="X24" s="156" t="s">
        <v>248</v>
      </c>
      <c r="Y24" s="162" t="s">
        <v>143</v>
      </c>
      <c r="Z24" s="163" t="s">
        <v>277</v>
      </c>
      <c r="AA24" s="83">
        <v>1</v>
      </c>
      <c r="AB24" s="95" t="s">
        <v>295</v>
      </c>
      <c r="AC24" s="162" t="s">
        <v>260</v>
      </c>
      <c r="AD24" s="95" t="s">
        <v>296</v>
      </c>
      <c r="AE24" s="83"/>
      <c r="AF24" s="103"/>
      <c r="AG24" s="62">
        <v>2</v>
      </c>
      <c r="AH24" s="95" t="s">
        <v>297</v>
      </c>
    </row>
    <row r="25" spans="2:34" ht="255.75" thickBot="1">
      <c r="B25" s="159">
        <v>3</v>
      </c>
      <c r="C25" s="158"/>
      <c r="D25" s="157" t="s">
        <v>182</v>
      </c>
      <c r="E25" s="73">
        <v>2</v>
      </c>
      <c r="F25" s="82" t="s">
        <v>315</v>
      </c>
      <c r="G25" s="73"/>
      <c r="H25" s="83"/>
      <c r="I25" s="73">
        <v>3</v>
      </c>
      <c r="J25" s="82" t="s">
        <v>316</v>
      </c>
      <c r="K25" s="73">
        <v>2</v>
      </c>
      <c r="L25" s="82" t="s">
        <v>317</v>
      </c>
      <c r="M25" s="73">
        <v>1</v>
      </c>
      <c r="N25" s="163" t="s">
        <v>318</v>
      </c>
      <c r="O25" s="73">
        <v>1</v>
      </c>
      <c r="P25" s="95" t="s">
        <v>171</v>
      </c>
      <c r="Q25" s="73"/>
      <c r="R25" s="83"/>
      <c r="S25" s="73"/>
      <c r="T25" s="83"/>
      <c r="U25" s="73">
        <v>5</v>
      </c>
      <c r="V25" s="82" t="s">
        <v>319</v>
      </c>
      <c r="W25" s="73">
        <v>28</v>
      </c>
      <c r="X25" s="170" t="s">
        <v>252</v>
      </c>
      <c r="Y25" s="162" t="s">
        <v>143</v>
      </c>
      <c r="Z25" s="82" t="s">
        <v>307</v>
      </c>
      <c r="AA25" s="83"/>
      <c r="AB25" s="95"/>
      <c r="AC25" s="162" t="s">
        <v>260</v>
      </c>
      <c r="AD25" s="95" t="s">
        <v>320</v>
      </c>
      <c r="AE25" s="83"/>
      <c r="AF25" s="103"/>
      <c r="AG25" s="62"/>
      <c r="AH25" s="95"/>
    </row>
    <row r="26" spans="2:34">
      <c r="D26" s="116" t="s">
        <v>166</v>
      </c>
      <c r="E26" s="191">
        <f>SUM(E23:E25)</f>
        <v>2</v>
      </c>
      <c r="G26" s="191">
        <f>SUM(G23:G25)</f>
        <v>0</v>
      </c>
      <c r="I26" s="191">
        <f>SUM(I23:I25)</f>
        <v>3</v>
      </c>
      <c r="K26" s="191">
        <f>SUM(K23:K25)</f>
        <v>4</v>
      </c>
      <c r="M26" s="191">
        <f>SUM(M23:M25)</f>
        <v>3</v>
      </c>
      <c r="O26" s="191">
        <f>SUM(O23:O25)</f>
        <v>4</v>
      </c>
      <c r="U26" s="191">
        <f>SUM(U23:U25)</f>
        <v>15</v>
      </c>
      <c r="W26" s="191">
        <f>SUM(W23:W25)</f>
        <v>54</v>
      </c>
      <c r="Y26" s="71">
        <v>4</v>
      </c>
      <c r="AA26" s="114">
        <f>SUM(AA23:AA25)</f>
        <v>1</v>
      </c>
      <c r="AC26" s="114" t="s">
        <v>154</v>
      </c>
      <c r="AG26" s="71">
        <f>SUM(AG23:AG25)</f>
        <v>3</v>
      </c>
    </row>
  </sheetData>
  <autoFilter ref="B4:AF26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17">
    <mergeCell ref="D4:D5"/>
    <mergeCell ref="B4:B5"/>
    <mergeCell ref="C4:C5"/>
    <mergeCell ref="AG4:AH4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P530"/>
  <sheetViews>
    <sheetView view="pageBreakPreview" topLeftCell="C100" zoomScale="82" zoomScaleNormal="100" zoomScaleSheetLayoutView="82" workbookViewId="0">
      <selection activeCell="C109" sqref="C109:AP109"/>
    </sheetView>
  </sheetViews>
  <sheetFormatPr defaultRowHeight="1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2" spans="1:42" ht="15.7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>
      <c r="A3" s="1"/>
      <c r="B3" s="1"/>
      <c r="C3" s="308" t="s">
        <v>321</v>
      </c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</row>
    <row r="4" spans="1:42" ht="32.25" customHeight="1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>
      <c r="A6" s="1"/>
      <c r="B6" s="264" t="s">
        <v>70</v>
      </c>
      <c r="C6" s="304" t="s">
        <v>85</v>
      </c>
      <c r="D6" s="304"/>
      <c r="E6" s="310" t="s">
        <v>29</v>
      </c>
      <c r="F6" s="313" t="s">
        <v>30</v>
      </c>
      <c r="G6" s="316" t="s">
        <v>123</v>
      </c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8"/>
    </row>
    <row r="7" spans="1:42" ht="18.75">
      <c r="A7" s="1"/>
      <c r="B7" s="265"/>
      <c r="C7" s="304"/>
      <c r="D7" s="304"/>
      <c r="E7" s="311"/>
      <c r="F7" s="314"/>
      <c r="G7" s="319" t="s">
        <v>31</v>
      </c>
      <c r="H7" s="302"/>
      <c r="I7" s="302"/>
      <c r="J7" s="302" t="s">
        <v>32</v>
      </c>
      <c r="K7" s="302"/>
      <c r="L7" s="302"/>
      <c r="M7" s="302" t="s">
        <v>33</v>
      </c>
      <c r="N7" s="302"/>
      <c r="O7" s="302"/>
      <c r="P7" s="302" t="s">
        <v>34</v>
      </c>
      <c r="Q7" s="302"/>
      <c r="R7" s="302"/>
      <c r="S7" s="302" t="s">
        <v>35</v>
      </c>
      <c r="T7" s="302"/>
      <c r="U7" s="302"/>
      <c r="V7" s="302" t="s">
        <v>36</v>
      </c>
      <c r="W7" s="302"/>
      <c r="X7" s="302"/>
      <c r="Y7" s="302" t="s">
        <v>37</v>
      </c>
      <c r="Z7" s="302"/>
      <c r="AA7" s="302"/>
      <c r="AB7" s="302" t="s">
        <v>38</v>
      </c>
      <c r="AC7" s="302"/>
      <c r="AD7" s="302"/>
      <c r="AE7" s="302" t="s">
        <v>39</v>
      </c>
      <c r="AF7" s="302"/>
      <c r="AG7" s="302"/>
      <c r="AH7" s="302" t="s">
        <v>40</v>
      </c>
      <c r="AI7" s="302"/>
      <c r="AJ7" s="302"/>
      <c r="AK7" s="302" t="s">
        <v>41</v>
      </c>
      <c r="AL7" s="302"/>
      <c r="AM7" s="302"/>
      <c r="AN7" s="302" t="s">
        <v>42</v>
      </c>
      <c r="AO7" s="302"/>
      <c r="AP7" s="303"/>
    </row>
    <row r="8" spans="1:42" ht="32.25" thickBot="1">
      <c r="A8" s="1"/>
      <c r="B8" s="265"/>
      <c r="C8" s="304"/>
      <c r="D8" s="304"/>
      <c r="E8" s="312"/>
      <c r="F8" s="315"/>
      <c r="G8" s="47" t="s">
        <v>43</v>
      </c>
      <c r="H8" s="48" t="s">
        <v>44</v>
      </c>
      <c r="I8" s="48" t="s">
        <v>45</v>
      </c>
      <c r="J8" s="48" t="s">
        <v>43</v>
      </c>
      <c r="K8" s="48" t="s">
        <v>44</v>
      </c>
      <c r="L8" s="48" t="s">
        <v>45</v>
      </c>
      <c r="M8" s="48" t="s">
        <v>43</v>
      </c>
      <c r="N8" s="48" t="s">
        <v>44</v>
      </c>
      <c r="O8" s="48" t="s">
        <v>45</v>
      </c>
      <c r="P8" s="48" t="s">
        <v>43</v>
      </c>
      <c r="Q8" s="48" t="s">
        <v>44</v>
      </c>
      <c r="R8" s="48" t="s">
        <v>45</v>
      </c>
      <c r="S8" s="48" t="s">
        <v>43</v>
      </c>
      <c r="T8" s="48" t="s">
        <v>44</v>
      </c>
      <c r="U8" s="48" t="s">
        <v>45</v>
      </c>
      <c r="V8" s="48" t="s">
        <v>43</v>
      </c>
      <c r="W8" s="48" t="s">
        <v>44</v>
      </c>
      <c r="X8" s="48" t="s">
        <v>45</v>
      </c>
      <c r="Y8" s="48" t="s">
        <v>43</v>
      </c>
      <c r="Z8" s="48" t="s">
        <v>44</v>
      </c>
      <c r="AA8" s="48" t="s">
        <v>45</v>
      </c>
      <c r="AB8" s="48" t="s">
        <v>43</v>
      </c>
      <c r="AC8" s="48" t="s">
        <v>44</v>
      </c>
      <c r="AD8" s="48" t="s">
        <v>45</v>
      </c>
      <c r="AE8" s="48" t="s">
        <v>43</v>
      </c>
      <c r="AF8" s="48" t="s">
        <v>44</v>
      </c>
      <c r="AG8" s="48" t="s">
        <v>45</v>
      </c>
      <c r="AH8" s="48" t="s">
        <v>43</v>
      </c>
      <c r="AI8" s="48" t="s">
        <v>44</v>
      </c>
      <c r="AJ8" s="48" t="s">
        <v>45</v>
      </c>
      <c r="AK8" s="48" t="s">
        <v>43</v>
      </c>
      <c r="AL8" s="48" t="s">
        <v>44</v>
      </c>
      <c r="AM8" s="48" t="s">
        <v>45</v>
      </c>
      <c r="AN8" s="48" t="s">
        <v>43</v>
      </c>
      <c r="AO8" s="48" t="s">
        <v>44</v>
      </c>
      <c r="AP8" s="49" t="s">
        <v>45</v>
      </c>
    </row>
    <row r="9" spans="1:42" ht="16.5" thickBot="1">
      <c r="A9" s="1"/>
      <c r="B9" s="266"/>
      <c r="C9" s="304">
        <v>1</v>
      </c>
      <c r="D9" s="304"/>
      <c r="E9" s="50">
        <v>2</v>
      </c>
      <c r="F9" s="51">
        <v>3</v>
      </c>
      <c r="G9" s="305">
        <v>4</v>
      </c>
      <c r="H9" s="305"/>
      <c r="I9" s="305"/>
      <c r="J9" s="305">
        <v>5</v>
      </c>
      <c r="K9" s="305"/>
      <c r="L9" s="305"/>
      <c r="M9" s="305">
        <v>6</v>
      </c>
      <c r="N9" s="305"/>
      <c r="O9" s="305"/>
      <c r="P9" s="305">
        <v>7</v>
      </c>
      <c r="Q9" s="305"/>
      <c r="R9" s="305"/>
      <c r="S9" s="305">
        <v>8</v>
      </c>
      <c r="T9" s="305"/>
      <c r="U9" s="305"/>
      <c r="V9" s="305">
        <v>9</v>
      </c>
      <c r="W9" s="305"/>
      <c r="X9" s="305"/>
      <c r="Y9" s="305">
        <v>10</v>
      </c>
      <c r="Z9" s="305"/>
      <c r="AA9" s="305"/>
      <c r="AB9" s="305">
        <v>11</v>
      </c>
      <c r="AC9" s="305"/>
      <c r="AD9" s="305"/>
      <c r="AE9" s="305">
        <v>12</v>
      </c>
      <c r="AF9" s="305"/>
      <c r="AG9" s="305"/>
      <c r="AH9" s="305">
        <v>13</v>
      </c>
      <c r="AI9" s="305"/>
      <c r="AJ9" s="305"/>
      <c r="AK9" s="305">
        <v>14</v>
      </c>
      <c r="AL9" s="305"/>
      <c r="AM9" s="305"/>
      <c r="AN9" s="305">
        <v>15</v>
      </c>
      <c r="AO9" s="305"/>
      <c r="AP9" s="306"/>
    </row>
    <row r="10" spans="1:42" ht="16.5" thickBot="1">
      <c r="A10" s="1"/>
      <c r="B10" s="46"/>
      <c r="C10" s="307" t="s">
        <v>46</v>
      </c>
      <c r="D10" s="307"/>
      <c r="E10" s="4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25">
      <c r="A11" s="1"/>
      <c r="B11" s="262">
        <v>1</v>
      </c>
      <c r="C11" s="274" t="s">
        <v>77</v>
      </c>
      <c r="D11" s="14" t="s">
        <v>47</v>
      </c>
      <c r="E11" s="287" t="s">
        <v>23</v>
      </c>
      <c r="F11" s="13">
        <v>1</v>
      </c>
      <c r="G11" s="13">
        <f t="shared" ref="G11:AP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v>1</v>
      </c>
      <c r="Q11" s="13">
        <v>1</v>
      </c>
      <c r="R11" s="13">
        <v>1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5">
        <v>0</v>
      </c>
      <c r="AI11" s="55">
        <v>0</v>
      </c>
      <c r="AJ11" s="55">
        <v>0</v>
      </c>
      <c r="AK11" s="13">
        <v>0</v>
      </c>
      <c r="AL11" s="13">
        <v>0</v>
      </c>
      <c r="AM11" s="13">
        <f t="shared" si="0"/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</row>
    <row r="12" spans="1:42" ht="32.25" customHeight="1">
      <c r="A12" s="1"/>
      <c r="B12" s="262"/>
      <c r="C12" s="274"/>
      <c r="D12" s="14" t="s">
        <v>48</v>
      </c>
      <c r="E12" s="284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>
      <c r="A13" s="1"/>
      <c r="B13" s="262"/>
      <c r="C13" s="274"/>
      <c r="D13" s="14" t="s">
        <v>49</v>
      </c>
      <c r="E13" s="284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>
      <c r="A14" s="1"/>
      <c r="B14" s="262"/>
      <c r="C14" s="274"/>
      <c r="D14" s="14" t="s">
        <v>50</v>
      </c>
      <c r="E14" s="284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5">
        <v>0</v>
      </c>
      <c r="AI14" s="55">
        <v>0</v>
      </c>
      <c r="AJ14" s="55">
        <v>0</v>
      </c>
      <c r="AK14" s="16"/>
      <c r="AL14" s="16"/>
      <c r="AM14" s="16"/>
      <c r="AN14" s="16"/>
      <c r="AO14" s="16"/>
      <c r="AP14" s="17"/>
    </row>
    <row r="15" spans="1:42" ht="18.75" customHeight="1" thickBot="1">
      <c r="A15" s="1"/>
      <c r="B15" s="262"/>
      <c r="C15" s="274"/>
      <c r="D15" s="14" t="s">
        <v>51</v>
      </c>
      <c r="E15" s="288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20.25">
      <c r="A16" s="1"/>
      <c r="B16" s="262">
        <v>2</v>
      </c>
      <c r="C16" s="274" t="s">
        <v>78</v>
      </c>
      <c r="D16" s="14" t="s">
        <v>47</v>
      </c>
      <c r="E16" s="283" t="s">
        <v>23</v>
      </c>
      <c r="F16" s="23">
        <v>0</v>
      </c>
      <c r="G16" s="23">
        <f t="shared" ref="G16:X16" si="1">G17+G18+G19+G20</f>
        <v>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>
        <f t="shared" si="1"/>
        <v>0</v>
      </c>
      <c r="N16" s="23">
        <f t="shared" si="1"/>
        <v>0</v>
      </c>
      <c r="O16" s="23">
        <f t="shared" si="1"/>
        <v>0</v>
      </c>
      <c r="P16" s="23">
        <v>0</v>
      </c>
      <c r="Q16" s="23">
        <v>0</v>
      </c>
      <c r="R16" s="23">
        <v>0</v>
      </c>
      <c r="S16" s="23">
        <f t="shared" si="1"/>
        <v>0</v>
      </c>
      <c r="T16" s="23">
        <f t="shared" si="1"/>
        <v>0</v>
      </c>
      <c r="U16" s="23">
        <f t="shared" si="1"/>
        <v>0</v>
      </c>
      <c r="V16" s="23">
        <f t="shared" si="1"/>
        <v>0</v>
      </c>
      <c r="W16" s="23">
        <f t="shared" si="1"/>
        <v>0</v>
      </c>
      <c r="X16" s="23">
        <f t="shared" si="1"/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23">
        <f t="shared" ref="AK16:AP16" si="2">AK17+AK18+AK19+AK20</f>
        <v>0</v>
      </c>
      <c r="AL16" s="23">
        <f t="shared" si="2"/>
        <v>0</v>
      </c>
      <c r="AM16" s="23">
        <f t="shared" si="2"/>
        <v>0</v>
      </c>
      <c r="AN16" s="23">
        <f t="shared" si="2"/>
        <v>0</v>
      </c>
      <c r="AO16" s="23">
        <f t="shared" si="2"/>
        <v>0</v>
      </c>
      <c r="AP16" s="23">
        <f t="shared" si="2"/>
        <v>0</v>
      </c>
    </row>
    <row r="17" spans="1:42" ht="28.5" customHeight="1">
      <c r="A17" s="1"/>
      <c r="B17" s="262"/>
      <c r="C17" s="274"/>
      <c r="D17" s="14" t="s">
        <v>48</v>
      </c>
      <c r="E17" s="284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" customHeight="1">
      <c r="A18" s="1"/>
      <c r="B18" s="262"/>
      <c r="C18" s="274"/>
      <c r="D18" s="14" t="s">
        <v>49</v>
      </c>
      <c r="E18" s="284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3.25" customHeight="1">
      <c r="A19" s="1"/>
      <c r="B19" s="262"/>
      <c r="C19" s="274"/>
      <c r="D19" s="14" t="s">
        <v>50</v>
      </c>
      <c r="E19" s="284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16"/>
      <c r="AL19" s="16"/>
      <c r="AM19" s="16"/>
      <c r="AN19" s="16"/>
      <c r="AO19" s="16"/>
      <c r="AP19" s="17"/>
    </row>
    <row r="20" spans="1:42" ht="25.5" customHeight="1" thickBot="1">
      <c r="A20" s="1"/>
      <c r="B20" s="262"/>
      <c r="C20" s="274"/>
      <c r="D20" s="14" t="s">
        <v>51</v>
      </c>
      <c r="E20" s="285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</row>
    <row r="21" spans="1:42" ht="20.25">
      <c r="A21" s="1"/>
      <c r="B21" s="208"/>
      <c r="C21" s="274" t="s">
        <v>52</v>
      </c>
      <c r="D21" s="14" t="s">
        <v>47</v>
      </c>
      <c r="E21" s="287" t="s">
        <v>23</v>
      </c>
      <c r="F21" s="15">
        <v>3</v>
      </c>
      <c r="G21" s="15">
        <f t="shared" ref="G21:AP21" si="3">G22+G23+G24+G25</f>
        <v>0</v>
      </c>
      <c r="H21" s="15">
        <f t="shared" si="3"/>
        <v>0</v>
      </c>
      <c r="I21" s="15">
        <f t="shared" si="3"/>
        <v>0</v>
      </c>
      <c r="J21" s="15">
        <f t="shared" si="3"/>
        <v>0</v>
      </c>
      <c r="K21" s="15">
        <f t="shared" si="3"/>
        <v>0</v>
      </c>
      <c r="L21" s="15">
        <f t="shared" si="3"/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v>1</v>
      </c>
      <c r="Q21" s="15">
        <v>2</v>
      </c>
      <c r="R21" s="15">
        <v>3</v>
      </c>
      <c r="S21" s="15">
        <f t="shared" si="3"/>
        <v>0</v>
      </c>
      <c r="T21" s="15">
        <f t="shared" si="3"/>
        <v>0</v>
      </c>
      <c r="U21" s="15">
        <f t="shared" si="3"/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0</v>
      </c>
      <c r="AO21" s="15">
        <f t="shared" si="3"/>
        <v>0</v>
      </c>
      <c r="AP21" s="15">
        <f t="shared" si="3"/>
        <v>0</v>
      </c>
    </row>
    <row r="22" spans="1:42" ht="26.25" customHeight="1">
      <c r="A22" s="1"/>
      <c r="B22" s="263"/>
      <c r="C22" s="286"/>
      <c r="D22" s="14" t="s">
        <v>48</v>
      </c>
      <c r="E22" s="284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>
      <c r="A23" s="1"/>
      <c r="B23" s="263"/>
      <c r="C23" s="286"/>
      <c r="D23" s="14" t="s">
        <v>49</v>
      </c>
      <c r="E23" s="284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>
      <c r="A24" s="1"/>
      <c r="B24" s="263"/>
      <c r="C24" s="286"/>
      <c r="D24" s="14" t="s">
        <v>50</v>
      </c>
      <c r="E24" s="284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16"/>
      <c r="AL24" s="16"/>
      <c r="AM24" s="16"/>
      <c r="AN24" s="16"/>
      <c r="AO24" s="16"/>
      <c r="AP24" s="17"/>
    </row>
    <row r="25" spans="1:42" ht="21" customHeight="1" thickBot="1">
      <c r="A25" s="1"/>
      <c r="B25" s="209"/>
      <c r="C25" s="286"/>
      <c r="D25" s="14" t="s">
        <v>51</v>
      </c>
      <c r="E25" s="288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75">
      <c r="A26" s="1"/>
      <c r="B26" s="46"/>
      <c r="C26" s="289" t="s">
        <v>53</v>
      </c>
      <c r="D26" s="22" t="s">
        <v>47</v>
      </c>
      <c r="E26" s="291" t="s">
        <v>23</v>
      </c>
      <c r="F26" s="15">
        <v>0</v>
      </c>
      <c r="G26" s="15">
        <f t="shared" ref="G26:AP26" si="4">G27+G28+G29+G30</f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v>0</v>
      </c>
      <c r="Q26" s="15">
        <v>0</v>
      </c>
      <c r="R26" s="15">
        <v>0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0</v>
      </c>
      <c r="X26" s="15">
        <f t="shared" si="4"/>
        <v>0</v>
      </c>
      <c r="Y26" s="15">
        <f t="shared" si="4"/>
        <v>0</v>
      </c>
      <c r="Z26" s="15">
        <f t="shared" si="4"/>
        <v>0</v>
      </c>
      <c r="AA26" s="15">
        <f t="shared" si="4"/>
        <v>0</v>
      </c>
      <c r="AB26" s="15">
        <f t="shared" si="4"/>
        <v>0</v>
      </c>
      <c r="AC26" s="15">
        <f t="shared" si="4"/>
        <v>0</v>
      </c>
      <c r="AD26" s="15">
        <f t="shared" si="4"/>
        <v>0</v>
      </c>
      <c r="AE26" s="15">
        <f t="shared" si="4"/>
        <v>0</v>
      </c>
      <c r="AF26" s="15">
        <f t="shared" si="4"/>
        <v>0</v>
      </c>
      <c r="AG26" s="15">
        <f t="shared" si="4"/>
        <v>0</v>
      </c>
      <c r="AH26" s="15">
        <f t="shared" si="4"/>
        <v>0</v>
      </c>
      <c r="AI26" s="15">
        <f t="shared" si="4"/>
        <v>0</v>
      </c>
      <c r="AJ26" s="15">
        <f t="shared" si="4"/>
        <v>0</v>
      </c>
      <c r="AK26" s="15">
        <f t="shared" si="4"/>
        <v>0</v>
      </c>
      <c r="AL26" s="15">
        <f t="shared" si="4"/>
        <v>0</v>
      </c>
      <c r="AM26" s="15">
        <f t="shared" si="4"/>
        <v>0</v>
      </c>
      <c r="AN26" s="15">
        <f t="shared" si="4"/>
        <v>0</v>
      </c>
      <c r="AO26" s="15">
        <f t="shared" si="4"/>
        <v>0</v>
      </c>
      <c r="AP26" s="15">
        <f t="shared" si="4"/>
        <v>0</v>
      </c>
    </row>
    <row r="27" spans="1:42" ht="26.25" customHeight="1">
      <c r="A27" s="1"/>
      <c r="B27" s="46"/>
      <c r="C27" s="286"/>
      <c r="D27" s="14" t="s">
        <v>48</v>
      </c>
      <c r="E27" s="292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>
      <c r="A28" s="1"/>
      <c r="B28" s="46"/>
      <c r="C28" s="286"/>
      <c r="D28" s="14" t="s">
        <v>49</v>
      </c>
      <c r="E28" s="292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>
      <c r="A29" s="1"/>
      <c r="B29" s="46"/>
      <c r="C29" s="286"/>
      <c r="D29" s="14" t="s">
        <v>50</v>
      </c>
      <c r="E29" s="292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>
      <c r="A30" s="1"/>
      <c r="B30" s="46"/>
      <c r="C30" s="290"/>
      <c r="D30" s="26" t="s">
        <v>51</v>
      </c>
      <c r="E30" s="293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>
      <c r="A31" s="1"/>
      <c r="B31" s="46"/>
      <c r="C31" s="271" t="s">
        <v>54</v>
      </c>
      <c r="D31" s="12" t="s">
        <v>47</v>
      </c>
      <c r="E31" s="294" t="s">
        <v>23</v>
      </c>
      <c r="F31" s="15">
        <f>F32+F33+F34+F35</f>
        <v>0</v>
      </c>
      <c r="G31" s="15">
        <f t="shared" ref="G31:AP31" si="5">G32+G33+G34+G35</f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0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15">
        <f t="shared" si="5"/>
        <v>0</v>
      </c>
      <c r="T31" s="15">
        <f t="shared" si="5"/>
        <v>0</v>
      </c>
      <c r="U31" s="15">
        <f t="shared" si="5"/>
        <v>0</v>
      </c>
      <c r="V31" s="15">
        <f t="shared" si="5"/>
        <v>0</v>
      </c>
      <c r="W31" s="15">
        <f t="shared" si="5"/>
        <v>0</v>
      </c>
      <c r="X31" s="15">
        <f t="shared" si="5"/>
        <v>0</v>
      </c>
      <c r="Y31" s="15">
        <f t="shared" si="5"/>
        <v>0</v>
      </c>
      <c r="Z31" s="15">
        <f t="shared" si="5"/>
        <v>0</v>
      </c>
      <c r="AA31" s="15">
        <f t="shared" si="5"/>
        <v>0</v>
      </c>
      <c r="AB31" s="15">
        <f t="shared" si="5"/>
        <v>0</v>
      </c>
      <c r="AC31" s="15">
        <f t="shared" si="5"/>
        <v>0</v>
      </c>
      <c r="AD31" s="15">
        <f t="shared" si="5"/>
        <v>0</v>
      </c>
      <c r="AE31" s="15">
        <f t="shared" si="5"/>
        <v>0</v>
      </c>
      <c r="AF31" s="15">
        <f t="shared" si="5"/>
        <v>0</v>
      </c>
      <c r="AG31" s="15">
        <f t="shared" si="5"/>
        <v>0</v>
      </c>
      <c r="AH31" s="15">
        <f t="shared" si="5"/>
        <v>0</v>
      </c>
      <c r="AI31" s="15">
        <f t="shared" si="5"/>
        <v>0</v>
      </c>
      <c r="AJ31" s="15">
        <f t="shared" si="5"/>
        <v>0</v>
      </c>
      <c r="AK31" s="15">
        <f t="shared" si="5"/>
        <v>0</v>
      </c>
      <c r="AL31" s="15">
        <f t="shared" si="5"/>
        <v>0</v>
      </c>
      <c r="AM31" s="15">
        <f t="shared" si="5"/>
        <v>0</v>
      </c>
      <c r="AN31" s="15">
        <f t="shared" si="5"/>
        <v>0</v>
      </c>
      <c r="AO31" s="15">
        <f t="shared" si="5"/>
        <v>0</v>
      </c>
      <c r="AP31" s="15">
        <f t="shared" si="5"/>
        <v>0</v>
      </c>
    </row>
    <row r="32" spans="1:42" ht="23.25" customHeight="1">
      <c r="A32" s="1"/>
      <c r="B32" s="46"/>
      <c r="C32" s="272"/>
      <c r="D32" s="14" t="s">
        <v>48</v>
      </c>
      <c r="E32" s="295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>
      <c r="A33" s="1"/>
      <c r="B33" s="46"/>
      <c r="C33" s="272"/>
      <c r="D33" s="14" t="s">
        <v>49</v>
      </c>
      <c r="E33" s="295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>
      <c r="A34" s="1"/>
      <c r="B34" s="46"/>
      <c r="C34" s="272"/>
      <c r="D34" s="14" t="s">
        <v>50</v>
      </c>
      <c r="E34" s="295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>
      <c r="A35" s="1"/>
      <c r="B35" s="46"/>
      <c r="C35" s="273"/>
      <c r="D35" s="18" t="s">
        <v>51</v>
      </c>
      <c r="E35" s="296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>
      <c r="A36" s="1"/>
      <c r="B36" s="46"/>
      <c r="C36" s="289" t="s">
        <v>55</v>
      </c>
      <c r="D36" s="22" t="s">
        <v>47</v>
      </c>
      <c r="E36" s="297" t="s">
        <v>23</v>
      </c>
      <c r="F36" s="15">
        <v>4</v>
      </c>
      <c r="G36" s="15">
        <f t="shared" ref="G36:AP36" si="6">G37+G38+G39+G40</f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  <c r="O36" s="15">
        <f t="shared" si="6"/>
        <v>0</v>
      </c>
      <c r="P36" s="15">
        <v>1</v>
      </c>
      <c r="Q36" s="15">
        <v>2</v>
      </c>
      <c r="R36" s="15">
        <v>4</v>
      </c>
      <c r="S36" s="15">
        <f t="shared" si="6"/>
        <v>0</v>
      </c>
      <c r="T36" s="15">
        <f t="shared" si="6"/>
        <v>0</v>
      </c>
      <c r="U36" s="15">
        <f t="shared" si="6"/>
        <v>0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15">
        <f t="shared" si="6"/>
        <v>0</v>
      </c>
      <c r="AL36" s="15">
        <f t="shared" si="6"/>
        <v>0</v>
      </c>
      <c r="AM36" s="15">
        <f t="shared" si="6"/>
        <v>0</v>
      </c>
      <c r="AN36" s="15">
        <f t="shared" si="6"/>
        <v>0</v>
      </c>
      <c r="AO36" s="15">
        <f t="shared" si="6"/>
        <v>0</v>
      </c>
      <c r="AP36" s="15">
        <f t="shared" si="6"/>
        <v>0</v>
      </c>
    </row>
    <row r="37" spans="1:42" ht="22.5" customHeight="1">
      <c r="A37" s="1"/>
      <c r="B37" s="46"/>
      <c r="C37" s="286"/>
      <c r="D37" s="14" t="s">
        <v>48</v>
      </c>
      <c r="E37" s="295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>
      <c r="A38" s="1"/>
      <c r="B38" s="46"/>
      <c r="C38" s="286"/>
      <c r="D38" s="14" t="s">
        <v>49</v>
      </c>
      <c r="E38" s="295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>
      <c r="A39" s="1"/>
      <c r="B39" s="46"/>
      <c r="C39" s="286"/>
      <c r="D39" s="14" t="s">
        <v>50</v>
      </c>
      <c r="E39" s="295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16"/>
      <c r="AL39" s="16"/>
      <c r="AM39" s="16"/>
      <c r="AN39" s="16"/>
      <c r="AO39" s="16"/>
      <c r="AP39" s="17"/>
    </row>
    <row r="40" spans="1:42" ht="24" customHeight="1" thickBot="1">
      <c r="A40" s="1"/>
      <c r="B40" s="46"/>
      <c r="C40" s="290"/>
      <c r="D40" s="26" t="s">
        <v>51</v>
      </c>
      <c r="E40" s="298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>
      <c r="A41" s="1"/>
      <c r="B41" s="46"/>
      <c r="C41" s="256" t="s">
        <v>56</v>
      </c>
      <c r="D41" s="12" t="s">
        <v>47</v>
      </c>
      <c r="E41" s="299" t="s">
        <v>23</v>
      </c>
      <c r="F41" s="15">
        <v>54</v>
      </c>
      <c r="G41" s="15">
        <f t="shared" ref="G41:U41" si="7">G42+G43+G44+G45</f>
        <v>0</v>
      </c>
      <c r="H41" s="15">
        <f t="shared" si="7"/>
        <v>0</v>
      </c>
      <c r="I41" s="15">
        <f t="shared" si="7"/>
        <v>0</v>
      </c>
      <c r="J41" s="15">
        <f t="shared" si="7"/>
        <v>0</v>
      </c>
      <c r="K41" s="15">
        <f t="shared" si="7"/>
        <v>0</v>
      </c>
      <c r="L41" s="15">
        <f t="shared" si="7"/>
        <v>0</v>
      </c>
      <c r="M41" s="15">
        <f t="shared" si="7"/>
        <v>0</v>
      </c>
      <c r="N41" s="15">
        <f t="shared" si="7"/>
        <v>0</v>
      </c>
      <c r="O41" s="15">
        <f t="shared" si="7"/>
        <v>0</v>
      </c>
      <c r="P41" s="15">
        <v>7</v>
      </c>
      <c r="Q41" s="15">
        <v>10</v>
      </c>
      <c r="R41" s="15">
        <v>17</v>
      </c>
      <c r="S41" s="15">
        <f t="shared" si="7"/>
        <v>0</v>
      </c>
      <c r="T41" s="15">
        <f t="shared" si="7"/>
        <v>0</v>
      </c>
      <c r="U41" s="15">
        <f t="shared" si="7"/>
        <v>0</v>
      </c>
      <c r="V41" s="57">
        <v>0</v>
      </c>
      <c r="W41" s="57">
        <v>0</v>
      </c>
      <c r="X41" s="57">
        <v>0</v>
      </c>
      <c r="Y41" s="58">
        <v>0</v>
      </c>
      <c r="Z41" s="58">
        <v>0</v>
      </c>
      <c r="AA41" s="58">
        <v>0</v>
      </c>
      <c r="AB41" s="58">
        <v>7</v>
      </c>
      <c r="AC41" s="58">
        <v>10</v>
      </c>
      <c r="AD41" s="58">
        <v>17</v>
      </c>
      <c r="AE41" s="58">
        <v>0</v>
      </c>
      <c r="AF41" s="58">
        <v>0</v>
      </c>
      <c r="AG41" s="58">
        <v>0</v>
      </c>
      <c r="AH41" s="58">
        <v>0</v>
      </c>
      <c r="AI41" s="58">
        <v>0</v>
      </c>
      <c r="AJ41" s="58">
        <v>0</v>
      </c>
      <c r="AK41" s="15">
        <f t="shared" ref="AK41:AP41" si="8">AK42+AK43+AK44+AK45</f>
        <v>0</v>
      </c>
      <c r="AL41" s="15">
        <f t="shared" si="8"/>
        <v>0</v>
      </c>
      <c r="AM41" s="15">
        <f t="shared" si="8"/>
        <v>0</v>
      </c>
      <c r="AN41" s="15">
        <f t="shared" si="8"/>
        <v>0</v>
      </c>
      <c r="AO41" s="15">
        <f t="shared" si="8"/>
        <v>0</v>
      </c>
      <c r="AP41" s="15">
        <f t="shared" si="8"/>
        <v>0</v>
      </c>
    </row>
    <row r="42" spans="1:42" ht="25.5" customHeight="1">
      <c r="A42" s="1"/>
      <c r="B42" s="46"/>
      <c r="C42" s="257"/>
      <c r="D42" s="14" t="s">
        <v>48</v>
      </c>
      <c r="E42" s="300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>
      <c r="A43" s="1"/>
      <c r="B43" s="46"/>
      <c r="C43" s="257"/>
      <c r="D43" s="14" t="s">
        <v>49</v>
      </c>
      <c r="E43" s="300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>
      <c r="A44" s="1"/>
      <c r="B44" s="46"/>
      <c r="C44" s="257"/>
      <c r="D44" s="14" t="s">
        <v>50</v>
      </c>
      <c r="E44" s="300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7"/>
      <c r="W44" s="57"/>
      <c r="X44" s="57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16"/>
      <c r="AL44" s="16"/>
      <c r="AM44" s="16"/>
      <c r="AN44" s="16"/>
      <c r="AO44" s="16"/>
      <c r="AP44" s="17"/>
    </row>
    <row r="45" spans="1:42" ht="21" customHeight="1" thickBot="1">
      <c r="A45" s="1"/>
      <c r="B45" s="46"/>
      <c r="C45" s="258"/>
      <c r="D45" s="18" t="s">
        <v>51</v>
      </c>
      <c r="E45" s="301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15.75">
      <c r="A46" s="1"/>
      <c r="B46" s="46"/>
      <c r="C46" s="269" t="s">
        <v>57</v>
      </c>
      <c r="D46" s="22" t="s">
        <v>47</v>
      </c>
      <c r="E46" s="253" t="s">
        <v>27</v>
      </c>
      <c r="F46" s="15">
        <v>30</v>
      </c>
      <c r="G46" s="15">
        <f t="shared" ref="G46:AL46" si="9">G47+G48+G49+G50</f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0</v>
      </c>
      <c r="Q46" s="15">
        <f t="shared" si="9"/>
        <v>0</v>
      </c>
      <c r="R46" s="15">
        <f t="shared" si="9"/>
        <v>0</v>
      </c>
      <c r="S46" s="15">
        <f t="shared" si="9"/>
        <v>0</v>
      </c>
      <c r="T46" s="15">
        <f t="shared" si="9"/>
        <v>0</v>
      </c>
      <c r="U46" s="15">
        <f t="shared" si="9"/>
        <v>0</v>
      </c>
      <c r="V46" s="15">
        <f t="shared" si="9"/>
        <v>0</v>
      </c>
      <c r="W46" s="15">
        <f t="shared" si="9"/>
        <v>0</v>
      </c>
      <c r="X46" s="15">
        <f t="shared" si="9"/>
        <v>0</v>
      </c>
      <c r="Y46" s="15">
        <f t="shared" si="9"/>
        <v>0</v>
      </c>
      <c r="Z46" s="15">
        <f t="shared" si="9"/>
        <v>0</v>
      </c>
      <c r="AA46" s="15">
        <f t="shared" si="9"/>
        <v>0</v>
      </c>
      <c r="AB46" s="15">
        <f t="shared" si="9"/>
        <v>0</v>
      </c>
      <c r="AC46" s="15">
        <f t="shared" si="9"/>
        <v>0</v>
      </c>
      <c r="AD46" s="15">
        <f t="shared" si="9"/>
        <v>0</v>
      </c>
      <c r="AE46" s="15">
        <v>10</v>
      </c>
      <c r="AF46" s="15">
        <v>10</v>
      </c>
      <c r="AG46" s="15">
        <v>30</v>
      </c>
      <c r="AH46" s="15">
        <f t="shared" si="9"/>
        <v>0</v>
      </c>
      <c r="AI46" s="15">
        <f t="shared" si="9"/>
        <v>0</v>
      </c>
      <c r="AJ46" s="15">
        <f t="shared" si="9"/>
        <v>0</v>
      </c>
      <c r="AK46" s="15">
        <f t="shared" si="9"/>
        <v>0</v>
      </c>
      <c r="AL46" s="15">
        <f t="shared" si="9"/>
        <v>0</v>
      </c>
      <c r="AM46" s="15">
        <v>25.3</v>
      </c>
      <c r="AN46" s="15">
        <f t="shared" ref="AN46:AP46" si="10">AN47+AN48+AN49+AN50</f>
        <v>0</v>
      </c>
      <c r="AO46" s="15">
        <f t="shared" si="10"/>
        <v>0</v>
      </c>
      <c r="AP46" s="15">
        <f t="shared" si="10"/>
        <v>0</v>
      </c>
    </row>
    <row r="47" spans="1:42" ht="18.75" customHeight="1">
      <c r="A47" s="1"/>
      <c r="B47" s="46"/>
      <c r="C47" s="269"/>
      <c r="D47" s="22" t="s">
        <v>48</v>
      </c>
      <c r="E47" s="254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>
      <c r="A48" s="1"/>
      <c r="B48" s="46"/>
      <c r="C48" s="269"/>
      <c r="D48" s="22" t="s">
        <v>49</v>
      </c>
      <c r="E48" s="254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>
      <c r="A49" s="1"/>
      <c r="B49" s="46"/>
      <c r="C49" s="269"/>
      <c r="D49" s="22" t="s">
        <v>50</v>
      </c>
      <c r="E49" s="254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>
        <v>25.3</v>
      </c>
      <c r="AN49" s="24"/>
      <c r="AO49" s="24"/>
      <c r="AP49" s="25"/>
    </row>
    <row r="50" spans="1:42" ht="23.25" customHeight="1" thickBot="1">
      <c r="A50" s="1"/>
      <c r="B50" s="46"/>
      <c r="C50" s="270"/>
      <c r="D50" s="26" t="s">
        <v>51</v>
      </c>
      <c r="E50" s="254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20.25">
      <c r="A51" s="1"/>
      <c r="B51" s="46"/>
      <c r="C51" s="275" t="s">
        <v>58</v>
      </c>
      <c r="D51" s="12" t="s">
        <v>47</v>
      </c>
      <c r="E51" s="253" t="s">
        <v>26</v>
      </c>
      <c r="F51" s="15">
        <v>0</v>
      </c>
      <c r="G51" s="15">
        <f t="shared" ref="G51:U51" si="11">G52+G53+G54+G55</f>
        <v>0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11"/>
        <v>0</v>
      </c>
      <c r="O51" s="15">
        <f t="shared" si="11"/>
        <v>0</v>
      </c>
      <c r="P51" s="15">
        <f t="shared" si="11"/>
        <v>0</v>
      </c>
      <c r="Q51" s="15">
        <f t="shared" si="11"/>
        <v>0</v>
      </c>
      <c r="R51" s="15">
        <f t="shared" si="11"/>
        <v>0</v>
      </c>
      <c r="S51" s="15">
        <f t="shared" si="11"/>
        <v>0</v>
      </c>
      <c r="T51" s="15">
        <f t="shared" si="11"/>
        <v>0</v>
      </c>
      <c r="U51" s="15">
        <f t="shared" si="11"/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  <c r="AB51" s="59">
        <v>0</v>
      </c>
      <c r="AC51" s="59">
        <v>0</v>
      </c>
      <c r="AD51" s="59">
        <v>0</v>
      </c>
      <c r="AE51" s="59">
        <v>0</v>
      </c>
      <c r="AF51" s="59">
        <v>0</v>
      </c>
      <c r="AG51" s="59">
        <v>0</v>
      </c>
      <c r="AH51" s="59">
        <v>0</v>
      </c>
      <c r="AI51" s="59">
        <v>0</v>
      </c>
      <c r="AJ51" s="59">
        <v>20</v>
      </c>
      <c r="AK51" s="15">
        <f t="shared" ref="AK51:AP51" si="12">AK52+AK53+AK54+AK55</f>
        <v>0</v>
      </c>
      <c r="AL51" s="15">
        <f t="shared" si="12"/>
        <v>0</v>
      </c>
      <c r="AM51" s="15">
        <f t="shared" si="12"/>
        <v>0</v>
      </c>
      <c r="AN51" s="15">
        <f t="shared" si="12"/>
        <v>0</v>
      </c>
      <c r="AO51" s="15">
        <f t="shared" si="12"/>
        <v>0</v>
      </c>
      <c r="AP51" s="15">
        <f t="shared" si="12"/>
        <v>0</v>
      </c>
    </row>
    <row r="52" spans="1:42" ht="24" customHeight="1">
      <c r="A52" s="1"/>
      <c r="B52" s="46"/>
      <c r="C52" s="276"/>
      <c r="D52" s="14" t="s">
        <v>48</v>
      </c>
      <c r="E52" s="254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2" ht="27.75" customHeight="1">
      <c r="A53" s="1"/>
      <c r="B53" s="46"/>
      <c r="C53" s="276"/>
      <c r="D53" s="14" t="s">
        <v>49</v>
      </c>
      <c r="E53" s="254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2" ht="18" customHeight="1">
      <c r="A54" s="1"/>
      <c r="B54" s="46"/>
      <c r="C54" s="276"/>
      <c r="D54" s="14" t="s">
        <v>50</v>
      </c>
      <c r="E54" s="254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16"/>
      <c r="AL54" s="16"/>
      <c r="AM54" s="16"/>
      <c r="AN54" s="16"/>
      <c r="AO54" s="16"/>
      <c r="AP54" s="17"/>
    </row>
    <row r="55" spans="1:42" ht="21" customHeight="1" thickBot="1">
      <c r="A55" s="1"/>
      <c r="B55" s="46"/>
      <c r="C55" s="277"/>
      <c r="D55" s="18" t="s">
        <v>51</v>
      </c>
      <c r="E55" s="255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>
      <c r="A56" s="1"/>
      <c r="B56" s="46"/>
      <c r="C56" s="278" t="s">
        <v>59</v>
      </c>
      <c r="D56" s="12" t="s">
        <v>47</v>
      </c>
      <c r="E56" s="253" t="s">
        <v>26</v>
      </c>
      <c r="F56" s="15">
        <f t="shared" ref="F56:AP56" si="13">F57+F58+F59+F60</f>
        <v>0</v>
      </c>
      <c r="G56" s="15">
        <f t="shared" si="13"/>
        <v>0</v>
      </c>
      <c r="H56" s="15">
        <f t="shared" si="13"/>
        <v>0</v>
      </c>
      <c r="I56" s="15">
        <f t="shared" si="13"/>
        <v>0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3"/>
        <v>0</v>
      </c>
      <c r="O56" s="15">
        <f t="shared" si="13"/>
        <v>0</v>
      </c>
      <c r="P56" s="15">
        <f t="shared" si="13"/>
        <v>0</v>
      </c>
      <c r="Q56" s="15">
        <f t="shared" si="13"/>
        <v>0</v>
      </c>
      <c r="R56" s="15">
        <f t="shared" si="13"/>
        <v>0</v>
      </c>
      <c r="S56" s="15">
        <f t="shared" si="13"/>
        <v>0</v>
      </c>
      <c r="T56" s="15">
        <f t="shared" si="13"/>
        <v>0</v>
      </c>
      <c r="U56" s="15">
        <f t="shared" si="13"/>
        <v>0</v>
      </c>
      <c r="V56" s="15">
        <f t="shared" si="13"/>
        <v>0</v>
      </c>
      <c r="W56" s="15">
        <f t="shared" si="13"/>
        <v>0</v>
      </c>
      <c r="X56" s="15">
        <f t="shared" si="13"/>
        <v>0</v>
      </c>
      <c r="Y56" s="15">
        <f t="shared" si="13"/>
        <v>0</v>
      </c>
      <c r="Z56" s="15">
        <f t="shared" si="13"/>
        <v>0</v>
      </c>
      <c r="AA56" s="15">
        <f t="shared" si="13"/>
        <v>0</v>
      </c>
      <c r="AB56" s="15">
        <f t="shared" si="13"/>
        <v>0</v>
      </c>
      <c r="AC56" s="15">
        <f t="shared" si="13"/>
        <v>0</v>
      </c>
      <c r="AD56" s="15">
        <f t="shared" si="13"/>
        <v>0</v>
      </c>
      <c r="AE56" s="15">
        <f t="shared" si="13"/>
        <v>0</v>
      </c>
      <c r="AF56" s="15">
        <f t="shared" si="13"/>
        <v>0</v>
      </c>
      <c r="AG56" s="15">
        <f t="shared" si="13"/>
        <v>0</v>
      </c>
      <c r="AH56" s="15">
        <f t="shared" si="13"/>
        <v>0</v>
      </c>
      <c r="AI56" s="15">
        <f t="shared" si="13"/>
        <v>0</v>
      </c>
      <c r="AJ56" s="15">
        <f t="shared" si="13"/>
        <v>0</v>
      </c>
      <c r="AK56" s="15">
        <f t="shared" si="13"/>
        <v>0</v>
      </c>
      <c r="AL56" s="15">
        <f t="shared" si="13"/>
        <v>0</v>
      </c>
      <c r="AM56" s="15">
        <f t="shared" si="13"/>
        <v>0</v>
      </c>
      <c r="AN56" s="15">
        <f t="shared" si="13"/>
        <v>0</v>
      </c>
      <c r="AO56" s="15">
        <f t="shared" si="13"/>
        <v>0</v>
      </c>
      <c r="AP56" s="15">
        <f t="shared" si="13"/>
        <v>0</v>
      </c>
    </row>
    <row r="57" spans="1:42" ht="21.75" customHeight="1">
      <c r="A57" s="1"/>
      <c r="B57" s="46"/>
      <c r="C57" s="279"/>
      <c r="D57" s="14" t="s">
        <v>48</v>
      </c>
      <c r="E57" s="254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>
      <c r="A58" s="1"/>
      <c r="B58" s="46"/>
      <c r="C58" s="279"/>
      <c r="D58" s="14" t="s">
        <v>49</v>
      </c>
      <c r="E58" s="254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>
      <c r="A59" s="1"/>
      <c r="B59" s="46"/>
      <c r="C59" s="279"/>
      <c r="D59" s="14" t="s">
        <v>50</v>
      </c>
      <c r="E59" s="254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>
      <c r="A60" s="1"/>
      <c r="B60" s="46"/>
      <c r="C60" s="280"/>
      <c r="D60" s="18" t="s">
        <v>51</v>
      </c>
      <c r="E60" s="255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>
      <c r="A61" s="1"/>
      <c r="B61" s="46"/>
      <c r="C61" s="278" t="s">
        <v>60</v>
      </c>
      <c r="D61" s="12" t="s">
        <v>47</v>
      </c>
      <c r="E61" s="253" t="s">
        <v>26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ref="AG61:AP61" si="14">AG62+AG63+AG64+AG65</f>
        <v>0</v>
      </c>
      <c r="AH61" s="15">
        <f t="shared" si="14"/>
        <v>0</v>
      </c>
      <c r="AI61" s="15">
        <f t="shared" si="14"/>
        <v>0</v>
      </c>
      <c r="AJ61" s="15">
        <f t="shared" si="14"/>
        <v>0</v>
      </c>
      <c r="AK61" s="15">
        <f t="shared" si="14"/>
        <v>0</v>
      </c>
      <c r="AL61" s="15">
        <f t="shared" si="14"/>
        <v>0</v>
      </c>
      <c r="AM61" s="15">
        <f t="shared" si="14"/>
        <v>0</v>
      </c>
      <c r="AN61" s="15">
        <f t="shared" si="14"/>
        <v>0</v>
      </c>
      <c r="AO61" s="15">
        <f t="shared" si="14"/>
        <v>0</v>
      </c>
      <c r="AP61" s="15">
        <f t="shared" si="14"/>
        <v>0</v>
      </c>
    </row>
    <row r="62" spans="1:42" ht="24" customHeight="1">
      <c r="A62" s="1"/>
      <c r="B62" s="46"/>
      <c r="C62" s="279"/>
      <c r="D62" s="14" t="s">
        <v>48</v>
      </c>
      <c r="E62" s="254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>
      <c r="A63" s="1"/>
      <c r="B63" s="46"/>
      <c r="C63" s="279"/>
      <c r="D63" s="14" t="s">
        <v>49</v>
      </c>
      <c r="E63" s="254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>
      <c r="A64" s="1"/>
      <c r="B64" s="46"/>
      <c r="C64" s="279"/>
      <c r="D64" s="14" t="s">
        <v>50</v>
      </c>
      <c r="E64" s="254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>
      <c r="A65" s="1"/>
      <c r="B65" s="46"/>
      <c r="C65" s="279"/>
      <c r="D65" s="26" t="s">
        <v>51</v>
      </c>
      <c r="E65" s="254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>
      <c r="A66" s="1"/>
      <c r="B66" s="46"/>
      <c r="C66" s="278" t="s">
        <v>61</v>
      </c>
      <c r="D66" s="12" t="s">
        <v>47</v>
      </c>
      <c r="E66" s="253" t="s">
        <v>26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>
        <f t="shared" ref="AG66:AP66" si="15">AG67+AG68+AG69+AG70</f>
        <v>0</v>
      </c>
      <c r="AH66" s="15">
        <f t="shared" si="15"/>
        <v>0</v>
      </c>
      <c r="AI66" s="15">
        <f t="shared" si="15"/>
        <v>0</v>
      </c>
      <c r="AJ66" s="15">
        <f t="shared" si="15"/>
        <v>0</v>
      </c>
      <c r="AK66" s="15">
        <f t="shared" si="15"/>
        <v>0</v>
      </c>
      <c r="AL66" s="15">
        <f t="shared" si="15"/>
        <v>0</v>
      </c>
      <c r="AM66" s="15">
        <f t="shared" si="15"/>
        <v>0</v>
      </c>
      <c r="AN66" s="15">
        <f t="shared" si="15"/>
        <v>0</v>
      </c>
      <c r="AO66" s="15">
        <f t="shared" si="15"/>
        <v>0</v>
      </c>
      <c r="AP66" s="15">
        <f t="shared" si="15"/>
        <v>0</v>
      </c>
    </row>
    <row r="67" spans="1:42" ht="24" customHeight="1">
      <c r="A67" s="1"/>
      <c r="B67" s="46"/>
      <c r="C67" s="279"/>
      <c r="D67" s="14" t="s">
        <v>48</v>
      </c>
      <c r="E67" s="254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</row>
    <row r="68" spans="1:42" ht="24" customHeight="1">
      <c r="A68" s="1"/>
      <c r="B68" s="46"/>
      <c r="C68" s="279"/>
      <c r="D68" s="14" t="s">
        <v>49</v>
      </c>
      <c r="E68" s="254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24" customHeight="1">
      <c r="A69" s="1"/>
      <c r="B69" s="46"/>
      <c r="C69" s="279"/>
      <c r="D69" s="14" t="s">
        <v>50</v>
      </c>
      <c r="E69" s="254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</row>
    <row r="70" spans="1:42" ht="24" customHeight="1" thickBot="1">
      <c r="A70" s="1"/>
      <c r="B70" s="46"/>
      <c r="C70" s="280"/>
      <c r="D70" s="33" t="s">
        <v>51</v>
      </c>
      <c r="E70" s="254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6"/>
    </row>
    <row r="71" spans="1:42" ht="24" customHeight="1">
      <c r="A71" s="1"/>
      <c r="B71" s="46"/>
      <c r="C71" s="278" t="s">
        <v>62</v>
      </c>
      <c r="D71" s="12" t="s">
        <v>47</v>
      </c>
      <c r="E71" s="253" t="s">
        <v>26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>
        <f t="shared" ref="AG71:AP71" si="16">AG72+AG73+AG74+AG75</f>
        <v>0</v>
      </c>
      <c r="AH71" s="15">
        <f t="shared" si="16"/>
        <v>0</v>
      </c>
      <c r="AI71" s="15">
        <f t="shared" si="16"/>
        <v>0</v>
      </c>
      <c r="AJ71" s="15">
        <f t="shared" si="16"/>
        <v>0</v>
      </c>
      <c r="AK71" s="15">
        <f t="shared" si="16"/>
        <v>0</v>
      </c>
      <c r="AL71" s="15">
        <f t="shared" si="16"/>
        <v>0</v>
      </c>
      <c r="AM71" s="15">
        <f t="shared" si="16"/>
        <v>0</v>
      </c>
      <c r="AN71" s="15">
        <f t="shared" si="16"/>
        <v>0</v>
      </c>
      <c r="AO71" s="15">
        <f t="shared" si="16"/>
        <v>0</v>
      </c>
      <c r="AP71" s="15">
        <f t="shared" si="16"/>
        <v>0</v>
      </c>
    </row>
    <row r="72" spans="1:42" ht="24" customHeight="1">
      <c r="A72" s="1"/>
      <c r="B72" s="46"/>
      <c r="C72" s="279"/>
      <c r="D72" s="14" t="s">
        <v>48</v>
      </c>
      <c r="E72" s="254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</row>
    <row r="73" spans="1:42" ht="24" customHeight="1">
      <c r="A73" s="1"/>
      <c r="B73" s="46"/>
      <c r="C73" s="279"/>
      <c r="D73" s="14" t="s">
        <v>49</v>
      </c>
      <c r="E73" s="254"/>
      <c r="F73" s="30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</row>
    <row r="74" spans="1:42" ht="24" customHeight="1">
      <c r="A74" s="1"/>
      <c r="B74" s="46"/>
      <c r="C74" s="279"/>
      <c r="D74" s="14" t="s">
        <v>50</v>
      </c>
      <c r="E74" s="254"/>
      <c r="F74" s="30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ht="24" customHeight="1" thickBot="1">
      <c r="A75" s="1"/>
      <c r="B75" s="46"/>
      <c r="C75" s="279"/>
      <c r="D75" s="26" t="s">
        <v>51</v>
      </c>
      <c r="E75" s="254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</row>
    <row r="76" spans="1:42" ht="24" customHeight="1">
      <c r="A76" s="1"/>
      <c r="B76" s="46"/>
      <c r="C76" s="278" t="s">
        <v>63</v>
      </c>
      <c r="D76" s="12" t="s">
        <v>47</v>
      </c>
      <c r="E76" s="253" t="s">
        <v>27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>
        <f t="shared" ref="AG76:AP76" si="17">AG77+AG78+AG79+AG80</f>
        <v>0</v>
      </c>
      <c r="AH76" s="15">
        <f t="shared" si="17"/>
        <v>0</v>
      </c>
      <c r="AI76" s="15">
        <f t="shared" si="17"/>
        <v>0</v>
      </c>
      <c r="AJ76" s="15">
        <f t="shared" si="17"/>
        <v>0</v>
      </c>
      <c r="AK76" s="15">
        <f t="shared" si="17"/>
        <v>0</v>
      </c>
      <c r="AL76" s="15">
        <f t="shared" si="17"/>
        <v>0</v>
      </c>
      <c r="AM76" s="15">
        <f t="shared" si="17"/>
        <v>0</v>
      </c>
      <c r="AN76" s="15">
        <f t="shared" si="17"/>
        <v>0</v>
      </c>
      <c r="AO76" s="15">
        <f t="shared" si="17"/>
        <v>0</v>
      </c>
      <c r="AP76" s="15">
        <f t="shared" si="17"/>
        <v>0</v>
      </c>
    </row>
    <row r="77" spans="1:42" ht="24" customHeight="1">
      <c r="A77" s="1"/>
      <c r="B77" s="46"/>
      <c r="C77" s="279"/>
      <c r="D77" s="14" t="s">
        <v>48</v>
      </c>
      <c r="E77" s="254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</row>
    <row r="78" spans="1:42" ht="24" customHeight="1">
      <c r="A78" s="1"/>
      <c r="B78" s="46"/>
      <c r="C78" s="279"/>
      <c r="D78" s="14" t="s">
        <v>49</v>
      </c>
      <c r="E78" s="254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</row>
    <row r="79" spans="1:42" ht="24" customHeight="1">
      <c r="A79" s="1"/>
      <c r="B79" s="46"/>
      <c r="C79" s="279"/>
      <c r="D79" s="14" t="s">
        <v>50</v>
      </c>
      <c r="E79" s="254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</row>
    <row r="80" spans="1:42" ht="30" customHeight="1" thickBot="1">
      <c r="A80" s="1"/>
      <c r="B80" s="46"/>
      <c r="C80" s="280"/>
      <c r="D80" s="18" t="s">
        <v>51</v>
      </c>
      <c r="E80" s="255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>
      <c r="A81" s="1"/>
      <c r="B81" s="46"/>
      <c r="C81" s="281" t="s">
        <v>64</v>
      </c>
      <c r="D81" s="282"/>
      <c r="E81" s="8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9"/>
    </row>
    <row r="82" spans="1:42" ht="18" customHeight="1">
      <c r="A82" s="1"/>
      <c r="B82" s="46"/>
      <c r="C82" s="267" t="s">
        <v>65</v>
      </c>
      <c r="D82" s="22" t="s">
        <v>47</v>
      </c>
      <c r="E82" s="253" t="s">
        <v>26</v>
      </c>
      <c r="F82" s="15">
        <v>1</v>
      </c>
      <c r="G82" s="15">
        <f t="shared" ref="G82:P82" si="18">G83+G84+G85+G86</f>
        <v>0</v>
      </c>
      <c r="H82" s="15">
        <f t="shared" si="18"/>
        <v>0</v>
      </c>
      <c r="I82" s="15">
        <f t="shared" si="18"/>
        <v>0</v>
      </c>
      <c r="J82" s="15">
        <f t="shared" si="18"/>
        <v>0</v>
      </c>
      <c r="K82" s="15">
        <f t="shared" si="18"/>
        <v>0</v>
      </c>
      <c r="L82" s="15">
        <f t="shared" si="18"/>
        <v>0</v>
      </c>
      <c r="M82" s="15">
        <f t="shared" si="18"/>
        <v>0</v>
      </c>
      <c r="N82" s="15">
        <f t="shared" si="18"/>
        <v>0</v>
      </c>
      <c r="O82" s="15">
        <f t="shared" si="18"/>
        <v>0</v>
      </c>
      <c r="P82" s="15">
        <f t="shared" si="18"/>
        <v>0</v>
      </c>
      <c r="Q82" s="60">
        <v>0</v>
      </c>
      <c r="R82" s="60">
        <v>0</v>
      </c>
      <c r="S82" s="60">
        <v>0</v>
      </c>
      <c r="T82" s="60">
        <v>0</v>
      </c>
      <c r="U82" s="60">
        <v>0</v>
      </c>
      <c r="V82" s="60">
        <v>0</v>
      </c>
      <c r="W82" s="60">
        <v>0</v>
      </c>
      <c r="X82" s="60">
        <v>1</v>
      </c>
      <c r="Y82" s="60">
        <v>0</v>
      </c>
      <c r="Z82" s="60">
        <v>0</v>
      </c>
      <c r="AA82" s="60">
        <v>0</v>
      </c>
      <c r="AB82" s="60">
        <v>0</v>
      </c>
      <c r="AC82" s="60">
        <v>0</v>
      </c>
      <c r="AD82" s="60">
        <v>0</v>
      </c>
      <c r="AE82" s="60">
        <v>0</v>
      </c>
      <c r="AF82" s="60">
        <v>0</v>
      </c>
      <c r="AG82" s="60">
        <v>0</v>
      </c>
      <c r="AH82" s="60">
        <v>0</v>
      </c>
      <c r="AI82" s="60">
        <v>0</v>
      </c>
      <c r="AJ82" s="60">
        <v>0</v>
      </c>
      <c r="AK82" s="15">
        <f t="shared" ref="AK82:AP82" si="19">AK83+AK84+AK85+AK86</f>
        <v>0</v>
      </c>
      <c r="AL82" s="15">
        <f t="shared" si="19"/>
        <v>0</v>
      </c>
      <c r="AM82" s="15">
        <f t="shared" si="19"/>
        <v>0</v>
      </c>
      <c r="AN82" s="15">
        <f t="shared" si="19"/>
        <v>0</v>
      </c>
      <c r="AO82" s="15">
        <f t="shared" si="19"/>
        <v>0</v>
      </c>
      <c r="AP82" s="15">
        <f t="shared" si="19"/>
        <v>0</v>
      </c>
    </row>
    <row r="83" spans="1:42" ht="18.75" customHeight="1">
      <c r="A83" s="1"/>
      <c r="B83" s="46"/>
      <c r="C83" s="267"/>
      <c r="D83" s="22" t="s">
        <v>48</v>
      </c>
      <c r="E83" s="254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>
      <c r="A84" s="1"/>
      <c r="B84" s="46"/>
      <c r="C84" s="267"/>
      <c r="D84" s="22" t="s">
        <v>49</v>
      </c>
      <c r="E84" s="254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>
      <c r="A85" s="1"/>
      <c r="B85" s="46"/>
      <c r="C85" s="267"/>
      <c r="D85" s="22" t="s">
        <v>50</v>
      </c>
      <c r="E85" s="254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24"/>
      <c r="AL85" s="24"/>
      <c r="AM85" s="24"/>
      <c r="AN85" s="24"/>
      <c r="AO85" s="24"/>
      <c r="AP85" s="25"/>
    </row>
    <row r="86" spans="1:42" ht="22.5" customHeight="1" thickBot="1">
      <c r="A86" s="1"/>
      <c r="B86" s="46"/>
      <c r="C86" s="268"/>
      <c r="D86" s="26" t="s">
        <v>51</v>
      </c>
      <c r="E86" s="255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>
      <c r="A87" s="1"/>
      <c r="B87" s="46"/>
      <c r="C87" s="256" t="s">
        <v>66</v>
      </c>
      <c r="D87" s="12" t="s">
        <v>47</v>
      </c>
      <c r="E87" s="253" t="s">
        <v>26</v>
      </c>
      <c r="F87" s="15">
        <v>0</v>
      </c>
      <c r="G87" s="15">
        <f t="shared" ref="G87:P87" si="20">G88+G89+G90+G91</f>
        <v>0</v>
      </c>
      <c r="H87" s="15">
        <f t="shared" si="20"/>
        <v>0</v>
      </c>
      <c r="I87" s="15">
        <f t="shared" si="20"/>
        <v>0</v>
      </c>
      <c r="J87" s="15">
        <f t="shared" si="20"/>
        <v>0</v>
      </c>
      <c r="K87" s="15">
        <f t="shared" si="20"/>
        <v>0</v>
      </c>
      <c r="L87" s="15">
        <f t="shared" si="20"/>
        <v>0</v>
      </c>
      <c r="M87" s="15">
        <f t="shared" si="20"/>
        <v>0</v>
      </c>
      <c r="N87" s="15">
        <f t="shared" si="20"/>
        <v>0</v>
      </c>
      <c r="O87" s="15">
        <f t="shared" si="20"/>
        <v>0</v>
      </c>
      <c r="P87" s="15">
        <f t="shared" si="20"/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  <c r="Z87" s="60">
        <v>0</v>
      </c>
      <c r="AA87" s="60">
        <v>0</v>
      </c>
      <c r="AB87" s="60">
        <v>0</v>
      </c>
      <c r="AC87" s="60">
        <v>0</v>
      </c>
      <c r="AD87" s="60">
        <v>0</v>
      </c>
      <c r="AE87" s="60">
        <v>0</v>
      </c>
      <c r="AF87" s="60">
        <v>0</v>
      </c>
      <c r="AG87" s="60">
        <v>0</v>
      </c>
      <c r="AH87" s="60">
        <v>0</v>
      </c>
      <c r="AI87" s="60">
        <v>0</v>
      </c>
      <c r="AJ87" s="60">
        <v>0</v>
      </c>
      <c r="AK87" s="15">
        <f t="shared" ref="AK87:AP87" si="21">AK88+AK89+AK90+AK91</f>
        <v>0</v>
      </c>
      <c r="AL87" s="15">
        <f t="shared" si="21"/>
        <v>0</v>
      </c>
      <c r="AM87" s="15">
        <f t="shared" si="21"/>
        <v>0</v>
      </c>
      <c r="AN87" s="15">
        <f t="shared" si="21"/>
        <v>0</v>
      </c>
      <c r="AO87" s="15">
        <f t="shared" si="21"/>
        <v>0</v>
      </c>
      <c r="AP87" s="15">
        <f t="shared" si="21"/>
        <v>0</v>
      </c>
    </row>
    <row r="88" spans="1:42" ht="19.5" customHeight="1">
      <c r="A88" s="1"/>
      <c r="B88" s="46"/>
      <c r="C88" s="257"/>
      <c r="D88" s="14" t="s">
        <v>48</v>
      </c>
      <c r="E88" s="254"/>
      <c r="F88" s="1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>
      <c r="A89" s="1"/>
      <c r="B89" s="46"/>
      <c r="C89" s="257"/>
      <c r="D89" s="14" t="s">
        <v>49</v>
      </c>
      <c r="E89" s="254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18.75" customHeight="1">
      <c r="A90" s="1"/>
      <c r="B90" s="46"/>
      <c r="C90" s="257"/>
      <c r="D90" s="14" t="s">
        <v>50</v>
      </c>
      <c r="E90" s="254"/>
      <c r="F90" s="15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16"/>
      <c r="AL90" s="16"/>
      <c r="AM90" s="16"/>
      <c r="AN90" s="16"/>
      <c r="AO90" s="16"/>
      <c r="AP90" s="17"/>
    </row>
    <row r="91" spans="1:42" ht="36.75" customHeight="1" thickBot="1">
      <c r="A91" s="1"/>
      <c r="B91" s="46"/>
      <c r="C91" s="258"/>
      <c r="D91" s="18" t="s">
        <v>51</v>
      </c>
      <c r="E91" s="255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>
      <c r="A92" s="1"/>
      <c r="B92" s="46"/>
      <c r="C92" s="267" t="s">
        <v>67</v>
      </c>
      <c r="D92" s="22" t="s">
        <v>47</v>
      </c>
      <c r="E92" s="253" t="s">
        <v>26</v>
      </c>
      <c r="F92" s="15">
        <f t="shared" ref="F92:AP92" si="22">F93+F94+F95+F96</f>
        <v>0</v>
      </c>
      <c r="G92" s="15">
        <f t="shared" si="22"/>
        <v>0</v>
      </c>
      <c r="H92" s="15">
        <f t="shared" si="22"/>
        <v>0</v>
      </c>
      <c r="I92" s="15">
        <f t="shared" si="22"/>
        <v>0</v>
      </c>
      <c r="J92" s="15">
        <f t="shared" si="22"/>
        <v>0</v>
      </c>
      <c r="K92" s="15">
        <f t="shared" si="22"/>
        <v>0</v>
      </c>
      <c r="L92" s="15">
        <f t="shared" si="22"/>
        <v>0</v>
      </c>
      <c r="M92" s="15">
        <f t="shared" si="22"/>
        <v>0</v>
      </c>
      <c r="N92" s="15">
        <f t="shared" si="22"/>
        <v>0</v>
      </c>
      <c r="O92" s="15">
        <f t="shared" si="22"/>
        <v>0</v>
      </c>
      <c r="P92" s="15">
        <f t="shared" si="22"/>
        <v>0</v>
      </c>
      <c r="Q92" s="15">
        <f t="shared" si="22"/>
        <v>0</v>
      </c>
      <c r="R92" s="15">
        <f t="shared" si="22"/>
        <v>0</v>
      </c>
      <c r="S92" s="15">
        <f t="shared" si="22"/>
        <v>0</v>
      </c>
      <c r="T92" s="15">
        <f t="shared" si="22"/>
        <v>0</v>
      </c>
      <c r="U92" s="15">
        <f t="shared" si="22"/>
        <v>0</v>
      </c>
      <c r="V92" s="15">
        <f t="shared" si="22"/>
        <v>0</v>
      </c>
      <c r="W92" s="15">
        <f t="shared" si="22"/>
        <v>0</v>
      </c>
      <c r="X92" s="15">
        <f t="shared" si="22"/>
        <v>0</v>
      </c>
      <c r="Y92" s="15">
        <f t="shared" si="22"/>
        <v>0</v>
      </c>
      <c r="Z92" s="15">
        <f t="shared" si="22"/>
        <v>0</v>
      </c>
      <c r="AA92" s="15">
        <f t="shared" si="22"/>
        <v>0</v>
      </c>
      <c r="AB92" s="15">
        <f t="shared" si="22"/>
        <v>0</v>
      </c>
      <c r="AC92" s="15">
        <f t="shared" si="22"/>
        <v>0</v>
      </c>
      <c r="AD92" s="15">
        <f t="shared" si="22"/>
        <v>0</v>
      </c>
      <c r="AE92" s="15">
        <f t="shared" si="22"/>
        <v>0</v>
      </c>
      <c r="AF92" s="15">
        <f t="shared" si="22"/>
        <v>0</v>
      </c>
      <c r="AG92" s="15">
        <f t="shared" si="22"/>
        <v>0</v>
      </c>
      <c r="AH92" s="15">
        <f t="shared" si="22"/>
        <v>0</v>
      </c>
      <c r="AI92" s="15">
        <f t="shared" si="22"/>
        <v>0</v>
      </c>
      <c r="AJ92" s="15">
        <f t="shared" si="22"/>
        <v>0</v>
      </c>
      <c r="AK92" s="15">
        <f t="shared" si="22"/>
        <v>0</v>
      </c>
      <c r="AL92" s="15">
        <f t="shared" si="22"/>
        <v>0</v>
      </c>
      <c r="AM92" s="15">
        <f t="shared" si="22"/>
        <v>0</v>
      </c>
      <c r="AN92" s="15">
        <f t="shared" si="22"/>
        <v>0</v>
      </c>
      <c r="AO92" s="15">
        <f t="shared" si="22"/>
        <v>0</v>
      </c>
      <c r="AP92" s="15">
        <f t="shared" si="22"/>
        <v>0</v>
      </c>
    </row>
    <row r="93" spans="1:42" ht="25.5" customHeight="1">
      <c r="A93" s="1"/>
      <c r="B93" s="46"/>
      <c r="C93" s="267"/>
      <c r="D93" s="22" t="s">
        <v>48</v>
      </c>
      <c r="E93" s="254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>
      <c r="A94" s="1"/>
      <c r="B94" s="46"/>
      <c r="C94" s="267"/>
      <c r="D94" s="22" t="s">
        <v>49</v>
      </c>
      <c r="E94" s="254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>
      <c r="A95" s="1"/>
      <c r="B95" s="46"/>
      <c r="C95" s="267"/>
      <c r="D95" s="22" t="s">
        <v>50</v>
      </c>
      <c r="E95" s="254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>
      <c r="A96" s="1"/>
      <c r="B96" s="46"/>
      <c r="C96" s="268"/>
      <c r="D96" s="26" t="s">
        <v>51</v>
      </c>
      <c r="E96" s="255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>
      <c r="A97" s="1"/>
      <c r="B97" s="46"/>
      <c r="C97" s="256" t="s">
        <v>68</v>
      </c>
      <c r="D97" s="12" t="s">
        <v>47</v>
      </c>
      <c r="E97" s="253" t="s">
        <v>26</v>
      </c>
      <c r="F97" s="15">
        <f t="shared" ref="F97:AP97" si="23">F98+F99+F100+F101</f>
        <v>0</v>
      </c>
      <c r="G97" s="15">
        <f t="shared" si="23"/>
        <v>0</v>
      </c>
      <c r="H97" s="15">
        <f t="shared" si="23"/>
        <v>0</v>
      </c>
      <c r="I97" s="15">
        <f t="shared" si="23"/>
        <v>0</v>
      </c>
      <c r="J97" s="15">
        <f t="shared" si="23"/>
        <v>0</v>
      </c>
      <c r="K97" s="15">
        <f t="shared" si="23"/>
        <v>0</v>
      </c>
      <c r="L97" s="15">
        <f t="shared" si="23"/>
        <v>0</v>
      </c>
      <c r="M97" s="15">
        <f t="shared" si="23"/>
        <v>0</v>
      </c>
      <c r="N97" s="15">
        <f t="shared" si="23"/>
        <v>0</v>
      </c>
      <c r="O97" s="15">
        <f t="shared" si="23"/>
        <v>0</v>
      </c>
      <c r="P97" s="15">
        <f t="shared" si="23"/>
        <v>0</v>
      </c>
      <c r="Q97" s="15">
        <f t="shared" si="23"/>
        <v>0</v>
      </c>
      <c r="R97" s="15">
        <f t="shared" si="23"/>
        <v>0</v>
      </c>
      <c r="S97" s="15">
        <f t="shared" si="23"/>
        <v>0</v>
      </c>
      <c r="T97" s="15">
        <f t="shared" si="23"/>
        <v>0</v>
      </c>
      <c r="U97" s="15">
        <f t="shared" si="23"/>
        <v>0</v>
      </c>
      <c r="V97" s="15">
        <f t="shared" si="23"/>
        <v>0</v>
      </c>
      <c r="W97" s="15">
        <f t="shared" si="23"/>
        <v>0</v>
      </c>
      <c r="X97" s="15">
        <f t="shared" si="23"/>
        <v>0</v>
      </c>
      <c r="Y97" s="15">
        <f t="shared" si="23"/>
        <v>0</v>
      </c>
      <c r="Z97" s="15">
        <f t="shared" si="23"/>
        <v>0</v>
      </c>
      <c r="AA97" s="15">
        <f t="shared" si="23"/>
        <v>0</v>
      </c>
      <c r="AB97" s="15">
        <f t="shared" si="23"/>
        <v>0</v>
      </c>
      <c r="AC97" s="15">
        <f t="shared" si="23"/>
        <v>0</v>
      </c>
      <c r="AD97" s="15">
        <f t="shared" si="23"/>
        <v>0</v>
      </c>
      <c r="AE97" s="15">
        <f t="shared" si="23"/>
        <v>0</v>
      </c>
      <c r="AF97" s="15">
        <f t="shared" si="23"/>
        <v>0</v>
      </c>
      <c r="AG97" s="15">
        <f t="shared" si="23"/>
        <v>0</v>
      </c>
      <c r="AH97" s="15">
        <f t="shared" si="23"/>
        <v>0</v>
      </c>
      <c r="AI97" s="15">
        <f t="shared" si="23"/>
        <v>0</v>
      </c>
      <c r="AJ97" s="15">
        <f t="shared" si="23"/>
        <v>0</v>
      </c>
      <c r="AK97" s="15">
        <f t="shared" si="23"/>
        <v>0</v>
      </c>
      <c r="AL97" s="15">
        <f t="shared" si="23"/>
        <v>0</v>
      </c>
      <c r="AM97" s="15">
        <f t="shared" si="23"/>
        <v>0</v>
      </c>
      <c r="AN97" s="15">
        <f t="shared" si="23"/>
        <v>0</v>
      </c>
      <c r="AO97" s="15">
        <f t="shared" si="23"/>
        <v>0</v>
      </c>
      <c r="AP97" s="15">
        <f t="shared" si="23"/>
        <v>0</v>
      </c>
    </row>
    <row r="98" spans="1:42" ht="22.5" customHeight="1">
      <c r="A98" s="1"/>
      <c r="B98" s="46"/>
      <c r="C98" s="257"/>
      <c r="D98" s="14" t="s">
        <v>48</v>
      </c>
      <c r="E98" s="254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>
      <c r="A99" s="1"/>
      <c r="B99" s="46"/>
      <c r="C99" s="257"/>
      <c r="D99" s="14" t="s">
        <v>49</v>
      </c>
      <c r="E99" s="254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>
      <c r="A100" s="1"/>
      <c r="B100" s="46"/>
      <c r="C100" s="257"/>
      <c r="D100" s="14" t="s">
        <v>50</v>
      </c>
      <c r="E100" s="254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>
      <c r="A101" s="1"/>
      <c r="B101" s="46"/>
      <c r="C101" s="258"/>
      <c r="D101" s="18" t="s">
        <v>51</v>
      </c>
      <c r="E101" s="255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>
      <c r="A102" s="1"/>
      <c r="B102" s="46"/>
      <c r="C102" s="259" t="s">
        <v>69</v>
      </c>
      <c r="D102" s="12" t="s">
        <v>47</v>
      </c>
      <c r="E102" s="253" t="s">
        <v>26</v>
      </c>
      <c r="F102" s="15">
        <v>2</v>
      </c>
      <c r="G102" s="15">
        <f t="shared" ref="G102:Q102" si="24">G103+G104+G105+G106</f>
        <v>0</v>
      </c>
      <c r="H102" s="15">
        <f t="shared" si="24"/>
        <v>0</v>
      </c>
      <c r="I102" s="15">
        <f t="shared" si="24"/>
        <v>0</v>
      </c>
      <c r="J102" s="15">
        <f t="shared" si="24"/>
        <v>0</v>
      </c>
      <c r="K102" s="15">
        <f t="shared" si="24"/>
        <v>0</v>
      </c>
      <c r="L102" s="15">
        <f t="shared" si="24"/>
        <v>0</v>
      </c>
      <c r="M102" s="15">
        <f t="shared" si="24"/>
        <v>0</v>
      </c>
      <c r="N102" s="15">
        <f t="shared" si="24"/>
        <v>0</v>
      </c>
      <c r="O102" s="15">
        <f t="shared" si="24"/>
        <v>0</v>
      </c>
      <c r="P102" s="15">
        <f t="shared" si="24"/>
        <v>0</v>
      </c>
      <c r="Q102" s="15">
        <f t="shared" si="24"/>
        <v>0</v>
      </c>
      <c r="R102" s="61">
        <v>0</v>
      </c>
      <c r="S102" s="61">
        <v>0</v>
      </c>
      <c r="T102" s="61">
        <v>0</v>
      </c>
      <c r="U102" s="61">
        <v>0</v>
      </c>
      <c r="V102" s="61">
        <v>0</v>
      </c>
      <c r="W102" s="61">
        <v>0</v>
      </c>
      <c r="X102" s="61">
        <v>2</v>
      </c>
      <c r="Y102" s="61">
        <v>0</v>
      </c>
      <c r="Z102" s="61">
        <v>0</v>
      </c>
      <c r="AA102" s="61">
        <v>0</v>
      </c>
      <c r="AB102" s="61">
        <v>0</v>
      </c>
      <c r="AC102" s="61">
        <v>0</v>
      </c>
      <c r="AD102" s="61">
        <v>0</v>
      </c>
      <c r="AE102" s="15">
        <v>0</v>
      </c>
      <c r="AF102" s="15">
        <f t="shared" ref="AF102:AP102" si="25">AF103+AF104+AF105+AF106</f>
        <v>0</v>
      </c>
      <c r="AG102" s="15">
        <f t="shared" si="25"/>
        <v>0</v>
      </c>
      <c r="AH102" s="15">
        <f t="shared" si="25"/>
        <v>0</v>
      </c>
      <c r="AI102" s="15">
        <f t="shared" si="25"/>
        <v>0</v>
      </c>
      <c r="AJ102" s="15">
        <f t="shared" si="25"/>
        <v>0</v>
      </c>
      <c r="AK102" s="15">
        <f t="shared" si="25"/>
        <v>0</v>
      </c>
      <c r="AL102" s="15">
        <f t="shared" si="25"/>
        <v>0</v>
      </c>
      <c r="AM102" s="15">
        <f t="shared" si="25"/>
        <v>0</v>
      </c>
      <c r="AN102" s="15">
        <f t="shared" si="25"/>
        <v>0</v>
      </c>
      <c r="AO102" s="15">
        <f t="shared" si="25"/>
        <v>0</v>
      </c>
      <c r="AP102" s="15">
        <f t="shared" si="25"/>
        <v>0</v>
      </c>
    </row>
    <row r="103" spans="1:42" ht="25.5" customHeight="1">
      <c r="A103" s="1"/>
      <c r="B103" s="46"/>
      <c r="C103" s="260"/>
      <c r="D103" s="26" t="s">
        <v>48</v>
      </c>
      <c r="E103" s="254"/>
      <c r="F103" s="27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>
      <c r="A104" s="1"/>
      <c r="B104" s="46"/>
      <c r="C104" s="260"/>
      <c r="D104" s="26" t="s">
        <v>49</v>
      </c>
      <c r="E104" s="254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>
      <c r="A105" s="1"/>
      <c r="B105" s="46"/>
      <c r="C105" s="260"/>
      <c r="D105" s="26" t="s">
        <v>50</v>
      </c>
      <c r="E105" s="254"/>
      <c r="F105" s="27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>
      <c r="A106" s="1"/>
      <c r="B106" s="46"/>
      <c r="C106" s="261"/>
      <c r="D106" s="18" t="s">
        <v>51</v>
      </c>
      <c r="E106" s="255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>
      <c r="A107" s="1"/>
      <c r="B107" s="1"/>
      <c r="C107" s="40"/>
      <c r="D107" s="41"/>
      <c r="E107" s="42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ht="15.75">
      <c r="A108" s="1"/>
      <c r="B108" s="1"/>
      <c r="C108" s="3"/>
      <c r="D108" s="3"/>
      <c r="E108" s="4"/>
      <c r="F108" s="5"/>
      <c r="G108" s="6"/>
      <c r="H108" s="6"/>
      <c r="I108" s="6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8.75">
      <c r="A109" s="1"/>
      <c r="B109" s="1"/>
      <c r="C109" s="308" t="s">
        <v>325</v>
      </c>
      <c r="D109" s="309"/>
      <c r="E109" s="309"/>
      <c r="F109" s="309"/>
      <c r="G109" s="309"/>
      <c r="H109" s="309"/>
      <c r="I109" s="309"/>
      <c r="J109" s="309"/>
      <c r="K109" s="309"/>
      <c r="L109" s="309"/>
      <c r="M109" s="309"/>
      <c r="N109" s="309"/>
      <c r="O109" s="309"/>
      <c r="P109" s="309"/>
      <c r="Q109" s="309"/>
      <c r="R109" s="309"/>
      <c r="S109" s="309"/>
      <c r="T109" s="309"/>
      <c r="U109" s="309"/>
      <c r="V109" s="309"/>
      <c r="W109" s="309"/>
      <c r="X109" s="309"/>
      <c r="Y109" s="309"/>
      <c r="Z109" s="309"/>
      <c r="AA109" s="309"/>
      <c r="AB109" s="309"/>
      <c r="AC109" s="309"/>
      <c r="AD109" s="309"/>
      <c r="AE109" s="309"/>
      <c r="AF109" s="309"/>
      <c r="AG109" s="309"/>
      <c r="AH109" s="309"/>
      <c r="AI109" s="309"/>
      <c r="AJ109" s="309"/>
      <c r="AK109" s="309"/>
      <c r="AL109" s="309"/>
      <c r="AM109" s="309"/>
      <c r="AN109" s="309"/>
      <c r="AO109" s="309"/>
      <c r="AP109" s="309"/>
    </row>
    <row r="110" spans="1:42" ht="15.75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6.5" thickBot="1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thickBot="1">
      <c r="B112" s="264" t="s">
        <v>70</v>
      </c>
      <c r="C112" s="304" t="s">
        <v>85</v>
      </c>
      <c r="D112" s="304"/>
      <c r="E112" s="310" t="s">
        <v>29</v>
      </c>
      <c r="F112" s="313" t="s">
        <v>30</v>
      </c>
      <c r="G112" s="316" t="s">
        <v>123</v>
      </c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8"/>
    </row>
    <row r="113" spans="2:42" ht="18.75">
      <c r="B113" s="265"/>
      <c r="C113" s="304"/>
      <c r="D113" s="304"/>
      <c r="E113" s="311"/>
      <c r="F113" s="314"/>
      <c r="G113" s="319" t="s">
        <v>31</v>
      </c>
      <c r="H113" s="302"/>
      <c r="I113" s="302"/>
      <c r="J113" s="302" t="s">
        <v>32</v>
      </c>
      <c r="K113" s="302"/>
      <c r="L113" s="302"/>
      <c r="M113" s="302" t="s">
        <v>33</v>
      </c>
      <c r="N113" s="302"/>
      <c r="O113" s="302"/>
      <c r="P113" s="302" t="s">
        <v>34</v>
      </c>
      <c r="Q113" s="302"/>
      <c r="R113" s="302"/>
      <c r="S113" s="302" t="s">
        <v>35</v>
      </c>
      <c r="T113" s="302"/>
      <c r="U113" s="302"/>
      <c r="V113" s="302" t="s">
        <v>36</v>
      </c>
      <c r="W113" s="302"/>
      <c r="X113" s="302"/>
      <c r="Y113" s="302" t="s">
        <v>37</v>
      </c>
      <c r="Z113" s="302"/>
      <c r="AA113" s="302"/>
      <c r="AB113" s="302" t="s">
        <v>38</v>
      </c>
      <c r="AC113" s="302"/>
      <c r="AD113" s="302"/>
      <c r="AE113" s="302" t="s">
        <v>39</v>
      </c>
      <c r="AF113" s="302"/>
      <c r="AG113" s="302"/>
      <c r="AH113" s="302" t="s">
        <v>40</v>
      </c>
      <c r="AI113" s="302"/>
      <c r="AJ113" s="302"/>
      <c r="AK113" s="302" t="s">
        <v>41</v>
      </c>
      <c r="AL113" s="302"/>
      <c r="AM113" s="302"/>
      <c r="AN113" s="302" t="s">
        <v>42</v>
      </c>
      <c r="AO113" s="302"/>
      <c r="AP113" s="303"/>
    </row>
    <row r="114" spans="2:42" ht="32.25" thickBot="1">
      <c r="B114" s="265"/>
      <c r="C114" s="304"/>
      <c r="D114" s="304"/>
      <c r="E114" s="312"/>
      <c r="F114" s="315"/>
      <c r="G114" s="47" t="s">
        <v>43</v>
      </c>
      <c r="H114" s="48" t="s">
        <v>44</v>
      </c>
      <c r="I114" s="48" t="s">
        <v>45</v>
      </c>
      <c r="J114" s="48" t="s">
        <v>43</v>
      </c>
      <c r="K114" s="48" t="s">
        <v>44</v>
      </c>
      <c r="L114" s="48" t="s">
        <v>45</v>
      </c>
      <c r="M114" s="48" t="s">
        <v>43</v>
      </c>
      <c r="N114" s="48" t="s">
        <v>44</v>
      </c>
      <c r="O114" s="48" t="s">
        <v>45</v>
      </c>
      <c r="P114" s="48" t="s">
        <v>43</v>
      </c>
      <c r="Q114" s="48" t="s">
        <v>44</v>
      </c>
      <c r="R114" s="48" t="s">
        <v>45</v>
      </c>
      <c r="S114" s="48" t="s">
        <v>43</v>
      </c>
      <c r="T114" s="48" t="s">
        <v>44</v>
      </c>
      <c r="U114" s="48" t="s">
        <v>45</v>
      </c>
      <c r="V114" s="48" t="s">
        <v>43</v>
      </c>
      <c r="W114" s="48" t="s">
        <v>44</v>
      </c>
      <c r="X114" s="48" t="s">
        <v>45</v>
      </c>
      <c r="Y114" s="48" t="s">
        <v>43</v>
      </c>
      <c r="Z114" s="48" t="s">
        <v>44</v>
      </c>
      <c r="AA114" s="48" t="s">
        <v>45</v>
      </c>
      <c r="AB114" s="48" t="s">
        <v>43</v>
      </c>
      <c r="AC114" s="48" t="s">
        <v>44</v>
      </c>
      <c r="AD114" s="48" t="s">
        <v>45</v>
      </c>
      <c r="AE114" s="48" t="s">
        <v>43</v>
      </c>
      <c r="AF114" s="48" t="s">
        <v>44</v>
      </c>
      <c r="AG114" s="48" t="s">
        <v>45</v>
      </c>
      <c r="AH114" s="48" t="s">
        <v>43</v>
      </c>
      <c r="AI114" s="48" t="s">
        <v>44</v>
      </c>
      <c r="AJ114" s="48" t="s">
        <v>45</v>
      </c>
      <c r="AK114" s="48" t="s">
        <v>43</v>
      </c>
      <c r="AL114" s="48" t="s">
        <v>44</v>
      </c>
      <c r="AM114" s="48" t="s">
        <v>45</v>
      </c>
      <c r="AN114" s="48" t="s">
        <v>43</v>
      </c>
      <c r="AO114" s="48" t="s">
        <v>44</v>
      </c>
      <c r="AP114" s="49" t="s">
        <v>45</v>
      </c>
    </row>
    <row r="115" spans="2:42" ht="16.5" thickBot="1">
      <c r="B115" s="266"/>
      <c r="C115" s="304">
        <v>1</v>
      </c>
      <c r="D115" s="304"/>
      <c r="E115" s="50">
        <v>2</v>
      </c>
      <c r="F115" s="51">
        <v>3</v>
      </c>
      <c r="G115" s="305">
        <v>4</v>
      </c>
      <c r="H115" s="305"/>
      <c r="I115" s="305"/>
      <c r="J115" s="305">
        <v>5</v>
      </c>
      <c r="K115" s="305"/>
      <c r="L115" s="305"/>
      <c r="M115" s="305">
        <v>6</v>
      </c>
      <c r="N115" s="305"/>
      <c r="O115" s="305"/>
      <c r="P115" s="305">
        <v>7</v>
      </c>
      <c r="Q115" s="305"/>
      <c r="R115" s="305"/>
      <c r="S115" s="305">
        <v>8</v>
      </c>
      <c r="T115" s="305"/>
      <c r="U115" s="305"/>
      <c r="V115" s="305">
        <v>9</v>
      </c>
      <c r="W115" s="305"/>
      <c r="X115" s="305"/>
      <c r="Y115" s="305">
        <v>10</v>
      </c>
      <c r="Z115" s="305"/>
      <c r="AA115" s="305"/>
      <c r="AB115" s="305">
        <v>11</v>
      </c>
      <c r="AC115" s="305"/>
      <c r="AD115" s="305"/>
      <c r="AE115" s="305">
        <v>12</v>
      </c>
      <c r="AF115" s="305"/>
      <c r="AG115" s="305"/>
      <c r="AH115" s="305">
        <v>13</v>
      </c>
      <c r="AI115" s="305"/>
      <c r="AJ115" s="305"/>
      <c r="AK115" s="305">
        <v>14</v>
      </c>
      <c r="AL115" s="305"/>
      <c r="AM115" s="305"/>
      <c r="AN115" s="305">
        <v>15</v>
      </c>
      <c r="AO115" s="305"/>
      <c r="AP115" s="306"/>
    </row>
    <row r="116" spans="2:42" ht="16.5" thickBot="1">
      <c r="B116" s="46"/>
      <c r="C116" s="307" t="s">
        <v>46</v>
      </c>
      <c r="D116" s="307"/>
      <c r="E116" s="45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20.25">
      <c r="B117" s="262">
        <v>1</v>
      </c>
      <c r="C117" s="274" t="s">
        <v>77</v>
      </c>
      <c r="D117" s="14" t="s">
        <v>47</v>
      </c>
      <c r="E117" s="287" t="s">
        <v>23</v>
      </c>
      <c r="F117" s="13">
        <v>2</v>
      </c>
      <c r="G117" s="13">
        <f t="shared" ref="G117:U117" si="26">SUM(G118:G121)</f>
        <v>0</v>
      </c>
      <c r="H117" s="13">
        <f t="shared" si="26"/>
        <v>0</v>
      </c>
      <c r="I117" s="13">
        <f t="shared" si="26"/>
        <v>0</v>
      </c>
      <c r="J117" s="13">
        <f t="shared" si="26"/>
        <v>0</v>
      </c>
      <c r="K117" s="13">
        <f t="shared" si="26"/>
        <v>0</v>
      </c>
      <c r="L117" s="13">
        <f t="shared" si="26"/>
        <v>0</v>
      </c>
      <c r="M117" s="13">
        <f t="shared" si="26"/>
        <v>0</v>
      </c>
      <c r="N117" s="13">
        <f t="shared" si="26"/>
        <v>0</v>
      </c>
      <c r="O117" s="13">
        <f t="shared" si="26"/>
        <v>0</v>
      </c>
      <c r="P117" s="13">
        <v>1</v>
      </c>
      <c r="Q117" s="13">
        <v>1</v>
      </c>
      <c r="R117" s="13">
        <v>2</v>
      </c>
      <c r="S117" s="13">
        <f t="shared" si="26"/>
        <v>0</v>
      </c>
      <c r="T117" s="13">
        <f t="shared" si="26"/>
        <v>0</v>
      </c>
      <c r="U117" s="13">
        <f t="shared" si="26"/>
        <v>0</v>
      </c>
      <c r="V117" s="54">
        <v>0</v>
      </c>
      <c r="W117" s="54">
        <v>0</v>
      </c>
      <c r="X117" s="54">
        <v>0</v>
      </c>
      <c r="Y117" s="54">
        <v>0</v>
      </c>
      <c r="Z117" s="54">
        <v>0</v>
      </c>
      <c r="AA117" s="54">
        <v>0</v>
      </c>
      <c r="AB117" s="54">
        <v>0</v>
      </c>
      <c r="AC117" s="54">
        <v>0</v>
      </c>
      <c r="AD117" s="54">
        <v>0</v>
      </c>
      <c r="AE117" s="54">
        <v>0</v>
      </c>
      <c r="AF117" s="54">
        <v>0</v>
      </c>
      <c r="AG117" s="54"/>
      <c r="AH117" s="55"/>
      <c r="AI117" s="55"/>
      <c r="AJ117" s="55"/>
      <c r="AK117" s="13">
        <f t="shared" ref="AK117:AP117" si="27">SUM(AK118:AK121)</f>
        <v>0</v>
      </c>
      <c r="AL117" s="13">
        <f t="shared" si="27"/>
        <v>0</v>
      </c>
      <c r="AM117" s="13">
        <f t="shared" si="27"/>
        <v>0</v>
      </c>
      <c r="AN117" s="13">
        <f t="shared" si="27"/>
        <v>0</v>
      </c>
      <c r="AO117" s="13">
        <f t="shared" si="27"/>
        <v>0</v>
      </c>
      <c r="AP117" s="13">
        <f t="shared" si="27"/>
        <v>0</v>
      </c>
    </row>
    <row r="118" spans="2:42" ht="15.75">
      <c r="B118" s="262"/>
      <c r="C118" s="274"/>
      <c r="D118" s="14" t="s">
        <v>48</v>
      </c>
      <c r="E118" s="284"/>
      <c r="F118" s="1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15.75">
      <c r="B119" s="262"/>
      <c r="C119" s="274"/>
      <c r="D119" s="14" t="s">
        <v>49</v>
      </c>
      <c r="E119" s="284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25">
      <c r="B120" s="262"/>
      <c r="C120" s="274"/>
      <c r="D120" s="14" t="s">
        <v>50</v>
      </c>
      <c r="E120" s="284"/>
      <c r="F120" s="1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5"/>
      <c r="AI120" s="55"/>
      <c r="AJ120" s="55"/>
      <c r="AK120" s="16"/>
      <c r="AL120" s="16"/>
      <c r="AM120" s="16"/>
      <c r="AN120" s="16"/>
      <c r="AO120" s="16"/>
      <c r="AP120" s="17"/>
    </row>
    <row r="121" spans="2:42" ht="16.5" thickBot="1">
      <c r="B121" s="262"/>
      <c r="C121" s="274"/>
      <c r="D121" s="14" t="s">
        <v>51</v>
      </c>
      <c r="E121" s="288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20.25">
      <c r="B122" s="262">
        <v>2</v>
      </c>
      <c r="C122" s="274" t="s">
        <v>78</v>
      </c>
      <c r="D122" s="14" t="s">
        <v>47</v>
      </c>
      <c r="E122" s="283" t="s">
        <v>23</v>
      </c>
      <c r="F122" s="23">
        <v>0</v>
      </c>
      <c r="G122" s="23">
        <f t="shared" ref="G122:X122" si="28">G123+G124+G125+G126</f>
        <v>0</v>
      </c>
      <c r="H122" s="23">
        <f t="shared" si="28"/>
        <v>0</v>
      </c>
      <c r="I122" s="23">
        <f t="shared" si="28"/>
        <v>0</v>
      </c>
      <c r="J122" s="23">
        <f t="shared" si="28"/>
        <v>0</v>
      </c>
      <c r="K122" s="23">
        <f t="shared" si="28"/>
        <v>0</v>
      </c>
      <c r="L122" s="23">
        <f t="shared" si="28"/>
        <v>0</v>
      </c>
      <c r="M122" s="23">
        <f t="shared" si="28"/>
        <v>0</v>
      </c>
      <c r="N122" s="23">
        <f t="shared" si="28"/>
        <v>0</v>
      </c>
      <c r="O122" s="23">
        <f t="shared" si="28"/>
        <v>0</v>
      </c>
      <c r="P122" s="23">
        <f t="shared" si="28"/>
        <v>0</v>
      </c>
      <c r="Q122" s="23">
        <f t="shared" si="28"/>
        <v>0</v>
      </c>
      <c r="R122" s="23">
        <f t="shared" si="28"/>
        <v>0</v>
      </c>
      <c r="S122" s="23">
        <f t="shared" si="28"/>
        <v>0</v>
      </c>
      <c r="T122" s="23">
        <f t="shared" si="28"/>
        <v>0</v>
      </c>
      <c r="U122" s="23">
        <f t="shared" si="28"/>
        <v>0</v>
      </c>
      <c r="V122" s="23">
        <f t="shared" si="28"/>
        <v>0</v>
      </c>
      <c r="W122" s="23">
        <f t="shared" si="28"/>
        <v>0</v>
      </c>
      <c r="X122" s="23">
        <f t="shared" si="28"/>
        <v>0</v>
      </c>
      <c r="Y122" s="56">
        <v>0</v>
      </c>
      <c r="Z122" s="56">
        <v>0</v>
      </c>
      <c r="AA122" s="56">
        <v>0</v>
      </c>
      <c r="AB122" s="56">
        <v>0</v>
      </c>
      <c r="AC122" s="56">
        <v>0</v>
      </c>
      <c r="AD122" s="56">
        <v>0</v>
      </c>
      <c r="AE122" s="56">
        <v>0</v>
      </c>
      <c r="AF122" s="56">
        <v>0</v>
      </c>
      <c r="AG122" s="56">
        <v>0</v>
      </c>
      <c r="AH122" s="56">
        <v>0</v>
      </c>
      <c r="AI122" s="56">
        <v>0</v>
      </c>
      <c r="AJ122" s="56">
        <v>0</v>
      </c>
      <c r="AK122" s="23">
        <f t="shared" ref="AK122:AP122" si="29">AK123+AK124+AK125+AK126</f>
        <v>0</v>
      </c>
      <c r="AL122" s="23">
        <f t="shared" si="29"/>
        <v>0</v>
      </c>
      <c r="AM122" s="23">
        <f t="shared" si="29"/>
        <v>0</v>
      </c>
      <c r="AN122" s="23">
        <f t="shared" si="29"/>
        <v>0</v>
      </c>
      <c r="AO122" s="23">
        <f t="shared" si="29"/>
        <v>0</v>
      </c>
      <c r="AP122" s="23">
        <f t="shared" si="29"/>
        <v>0</v>
      </c>
    </row>
    <row r="123" spans="2:42" ht="15.75">
      <c r="B123" s="262"/>
      <c r="C123" s="274"/>
      <c r="D123" s="14" t="s">
        <v>48</v>
      </c>
      <c r="E123" s="284"/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7"/>
    </row>
    <row r="124" spans="2:42" ht="15.75">
      <c r="B124" s="262"/>
      <c r="C124" s="274"/>
      <c r="D124" s="14" t="s">
        <v>49</v>
      </c>
      <c r="E124" s="284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7"/>
    </row>
    <row r="125" spans="2:42" ht="20.25">
      <c r="B125" s="262"/>
      <c r="C125" s="274"/>
      <c r="D125" s="14" t="s">
        <v>50</v>
      </c>
      <c r="E125" s="284"/>
      <c r="F125" s="1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16"/>
      <c r="AL125" s="16"/>
      <c r="AM125" s="16"/>
      <c r="AN125" s="16"/>
      <c r="AO125" s="16"/>
      <c r="AP125" s="17"/>
    </row>
    <row r="126" spans="2:42" ht="16.5" thickBot="1">
      <c r="B126" s="262"/>
      <c r="C126" s="274"/>
      <c r="D126" s="14" t="s">
        <v>51</v>
      </c>
      <c r="E126" s="285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20.25">
      <c r="B127" s="208"/>
      <c r="C127" s="274" t="s">
        <v>52</v>
      </c>
      <c r="D127" s="14" t="s">
        <v>47</v>
      </c>
      <c r="E127" s="287" t="s">
        <v>23</v>
      </c>
      <c r="F127" s="15">
        <v>3</v>
      </c>
      <c r="G127" s="15">
        <f t="shared" ref="G127:U127" si="30">G128+G129+G130+G131</f>
        <v>0</v>
      </c>
      <c r="H127" s="15">
        <f t="shared" si="30"/>
        <v>0</v>
      </c>
      <c r="I127" s="15">
        <f t="shared" si="30"/>
        <v>0</v>
      </c>
      <c r="J127" s="15">
        <f t="shared" si="30"/>
        <v>0</v>
      </c>
      <c r="K127" s="15">
        <f t="shared" si="30"/>
        <v>0</v>
      </c>
      <c r="L127" s="15">
        <f t="shared" si="30"/>
        <v>0</v>
      </c>
      <c r="M127" s="15">
        <f t="shared" si="30"/>
        <v>0</v>
      </c>
      <c r="N127" s="15">
        <f t="shared" si="30"/>
        <v>0</v>
      </c>
      <c r="O127" s="15">
        <f t="shared" si="30"/>
        <v>0</v>
      </c>
      <c r="P127" s="15">
        <v>1</v>
      </c>
      <c r="Q127" s="15">
        <v>1</v>
      </c>
      <c r="R127" s="15">
        <v>3</v>
      </c>
      <c r="S127" s="15">
        <f t="shared" si="30"/>
        <v>0</v>
      </c>
      <c r="T127" s="15">
        <f t="shared" si="30"/>
        <v>0</v>
      </c>
      <c r="U127" s="15">
        <f t="shared" si="30"/>
        <v>0</v>
      </c>
      <c r="V127" s="55">
        <v>0</v>
      </c>
      <c r="W127" s="55">
        <v>0</v>
      </c>
      <c r="X127" s="55">
        <v>0</v>
      </c>
      <c r="Y127" s="55">
        <v>0</v>
      </c>
      <c r="Z127" s="55">
        <v>0</v>
      </c>
      <c r="AA127" s="55">
        <v>0</v>
      </c>
      <c r="AB127" s="55">
        <v>0</v>
      </c>
      <c r="AC127" s="55">
        <v>0</v>
      </c>
      <c r="AD127" s="55">
        <v>0</v>
      </c>
      <c r="AE127" s="55">
        <v>0</v>
      </c>
      <c r="AF127" s="55">
        <v>0</v>
      </c>
      <c r="AG127" s="55">
        <v>0</v>
      </c>
      <c r="AH127" s="55">
        <v>0</v>
      </c>
      <c r="AI127" s="55">
        <v>0</v>
      </c>
      <c r="AJ127" s="55">
        <v>0</v>
      </c>
      <c r="AK127" s="15">
        <f t="shared" ref="AK127:AP127" si="31">AK128+AK129+AK130+AK131</f>
        <v>0</v>
      </c>
      <c r="AL127" s="15">
        <f t="shared" si="31"/>
        <v>0</v>
      </c>
      <c r="AM127" s="15">
        <f t="shared" si="31"/>
        <v>0</v>
      </c>
      <c r="AN127" s="15">
        <f t="shared" si="31"/>
        <v>0</v>
      </c>
      <c r="AO127" s="15">
        <f t="shared" si="31"/>
        <v>0</v>
      </c>
      <c r="AP127" s="15">
        <f t="shared" si="31"/>
        <v>0</v>
      </c>
    </row>
    <row r="128" spans="2:42" ht="15.75">
      <c r="B128" s="263"/>
      <c r="C128" s="286"/>
      <c r="D128" s="14" t="s">
        <v>48</v>
      </c>
      <c r="E128" s="284"/>
      <c r="F128" s="1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15.75">
      <c r="B129" s="263"/>
      <c r="C129" s="286"/>
      <c r="D129" s="14" t="s">
        <v>49</v>
      </c>
      <c r="E129" s="284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25">
      <c r="B130" s="263"/>
      <c r="C130" s="286"/>
      <c r="D130" s="14" t="s">
        <v>50</v>
      </c>
      <c r="E130" s="284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16"/>
      <c r="AL130" s="16"/>
      <c r="AM130" s="16"/>
      <c r="AN130" s="16"/>
      <c r="AO130" s="16"/>
      <c r="AP130" s="17"/>
    </row>
    <row r="131" spans="2:42" ht="16.5" thickBot="1">
      <c r="B131" s="209"/>
      <c r="C131" s="286"/>
      <c r="D131" s="14" t="s">
        <v>51</v>
      </c>
      <c r="E131" s="288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75">
      <c r="B132" s="46"/>
      <c r="C132" s="289" t="s">
        <v>53</v>
      </c>
      <c r="D132" s="22" t="s">
        <v>47</v>
      </c>
      <c r="E132" s="291" t="s">
        <v>23</v>
      </c>
      <c r="F132" s="15">
        <f>F133+F134+F135+F136</f>
        <v>0</v>
      </c>
      <c r="G132" s="15">
        <f t="shared" ref="G132:AP132" si="32">G133+G134+G135+G136</f>
        <v>0</v>
      </c>
      <c r="H132" s="15">
        <f t="shared" si="32"/>
        <v>0</v>
      </c>
      <c r="I132" s="15">
        <f t="shared" si="32"/>
        <v>0</v>
      </c>
      <c r="J132" s="15">
        <f t="shared" si="32"/>
        <v>0</v>
      </c>
      <c r="K132" s="15">
        <f t="shared" si="32"/>
        <v>0</v>
      </c>
      <c r="L132" s="15">
        <f t="shared" si="32"/>
        <v>0</v>
      </c>
      <c r="M132" s="15">
        <f t="shared" si="32"/>
        <v>0</v>
      </c>
      <c r="N132" s="15">
        <f t="shared" si="32"/>
        <v>0</v>
      </c>
      <c r="O132" s="15">
        <f t="shared" si="32"/>
        <v>0</v>
      </c>
      <c r="P132" s="15">
        <f t="shared" si="32"/>
        <v>0</v>
      </c>
      <c r="Q132" s="15">
        <f t="shared" si="32"/>
        <v>0</v>
      </c>
      <c r="R132" s="15">
        <f t="shared" si="32"/>
        <v>0</v>
      </c>
      <c r="S132" s="15">
        <f t="shared" si="32"/>
        <v>0</v>
      </c>
      <c r="T132" s="15">
        <f t="shared" si="32"/>
        <v>0</v>
      </c>
      <c r="U132" s="15">
        <f t="shared" si="32"/>
        <v>0</v>
      </c>
      <c r="V132" s="15">
        <f t="shared" si="32"/>
        <v>0</v>
      </c>
      <c r="W132" s="15">
        <f t="shared" si="32"/>
        <v>0</v>
      </c>
      <c r="X132" s="15">
        <f t="shared" si="32"/>
        <v>0</v>
      </c>
      <c r="Y132" s="15">
        <f t="shared" si="32"/>
        <v>0</v>
      </c>
      <c r="Z132" s="15">
        <f t="shared" si="32"/>
        <v>0</v>
      </c>
      <c r="AA132" s="15">
        <f t="shared" si="32"/>
        <v>0</v>
      </c>
      <c r="AB132" s="15">
        <f t="shared" si="32"/>
        <v>0</v>
      </c>
      <c r="AC132" s="15">
        <f t="shared" si="32"/>
        <v>0</v>
      </c>
      <c r="AD132" s="15">
        <f t="shared" si="32"/>
        <v>0</v>
      </c>
      <c r="AE132" s="15">
        <f t="shared" si="32"/>
        <v>0</v>
      </c>
      <c r="AF132" s="15">
        <f t="shared" si="32"/>
        <v>0</v>
      </c>
      <c r="AG132" s="15">
        <f t="shared" si="32"/>
        <v>0</v>
      </c>
      <c r="AH132" s="15">
        <f t="shared" si="32"/>
        <v>0</v>
      </c>
      <c r="AI132" s="15">
        <f t="shared" si="32"/>
        <v>0</v>
      </c>
      <c r="AJ132" s="15">
        <f t="shared" si="32"/>
        <v>0</v>
      </c>
      <c r="AK132" s="15">
        <f t="shared" si="32"/>
        <v>0</v>
      </c>
      <c r="AL132" s="15">
        <f t="shared" si="32"/>
        <v>0</v>
      </c>
      <c r="AM132" s="15">
        <f t="shared" si="32"/>
        <v>0</v>
      </c>
      <c r="AN132" s="15">
        <f t="shared" si="32"/>
        <v>0</v>
      </c>
      <c r="AO132" s="15">
        <f t="shared" si="32"/>
        <v>0</v>
      </c>
      <c r="AP132" s="15">
        <f t="shared" si="32"/>
        <v>0</v>
      </c>
    </row>
    <row r="133" spans="2:42" ht="15.75">
      <c r="B133" s="46"/>
      <c r="C133" s="286"/>
      <c r="D133" s="14" t="s">
        <v>48</v>
      </c>
      <c r="E133" s="292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75">
      <c r="B134" s="46"/>
      <c r="C134" s="286"/>
      <c r="D134" s="14" t="s">
        <v>49</v>
      </c>
      <c r="E134" s="292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75">
      <c r="B135" s="46"/>
      <c r="C135" s="286"/>
      <c r="D135" s="14" t="s">
        <v>50</v>
      </c>
      <c r="E135" s="292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5" thickBot="1">
      <c r="B136" s="46"/>
      <c r="C136" s="290"/>
      <c r="D136" s="26" t="s">
        <v>51</v>
      </c>
      <c r="E136" s="293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75">
      <c r="B137" s="46"/>
      <c r="C137" s="271" t="s">
        <v>54</v>
      </c>
      <c r="D137" s="12" t="s">
        <v>47</v>
      </c>
      <c r="E137" s="294" t="s">
        <v>23</v>
      </c>
      <c r="F137" s="15">
        <f>F138+F139+F140+F141</f>
        <v>0</v>
      </c>
      <c r="G137" s="15">
        <f t="shared" ref="G137:AP137" si="33">G138+G139+G140+G141</f>
        <v>0</v>
      </c>
      <c r="H137" s="15">
        <f t="shared" si="33"/>
        <v>0</v>
      </c>
      <c r="I137" s="15">
        <f t="shared" si="33"/>
        <v>0</v>
      </c>
      <c r="J137" s="15">
        <f t="shared" si="33"/>
        <v>0</v>
      </c>
      <c r="K137" s="15">
        <f t="shared" si="33"/>
        <v>0</v>
      </c>
      <c r="L137" s="15">
        <f t="shared" si="33"/>
        <v>0</v>
      </c>
      <c r="M137" s="15">
        <f t="shared" si="33"/>
        <v>0</v>
      </c>
      <c r="N137" s="15">
        <f t="shared" si="33"/>
        <v>0</v>
      </c>
      <c r="O137" s="15">
        <f t="shared" si="33"/>
        <v>0</v>
      </c>
      <c r="P137" s="15">
        <f t="shared" si="33"/>
        <v>0</v>
      </c>
      <c r="Q137" s="15">
        <f t="shared" si="33"/>
        <v>0</v>
      </c>
      <c r="R137" s="15">
        <f t="shared" si="33"/>
        <v>0</v>
      </c>
      <c r="S137" s="15">
        <f t="shared" si="33"/>
        <v>0</v>
      </c>
      <c r="T137" s="15">
        <f t="shared" si="33"/>
        <v>0</v>
      </c>
      <c r="U137" s="15">
        <f t="shared" si="33"/>
        <v>0</v>
      </c>
      <c r="V137" s="15">
        <f t="shared" si="33"/>
        <v>0</v>
      </c>
      <c r="W137" s="15">
        <f t="shared" si="33"/>
        <v>0</v>
      </c>
      <c r="X137" s="15">
        <f t="shared" si="33"/>
        <v>0</v>
      </c>
      <c r="Y137" s="15">
        <f t="shared" si="33"/>
        <v>0</v>
      </c>
      <c r="Z137" s="15">
        <f t="shared" si="33"/>
        <v>0</v>
      </c>
      <c r="AA137" s="15">
        <f t="shared" si="33"/>
        <v>0</v>
      </c>
      <c r="AB137" s="15">
        <f t="shared" si="33"/>
        <v>0</v>
      </c>
      <c r="AC137" s="15">
        <f t="shared" si="33"/>
        <v>0</v>
      </c>
      <c r="AD137" s="15">
        <f t="shared" si="33"/>
        <v>0</v>
      </c>
      <c r="AE137" s="15">
        <f t="shared" si="33"/>
        <v>0</v>
      </c>
      <c r="AF137" s="15">
        <f t="shared" si="33"/>
        <v>0</v>
      </c>
      <c r="AG137" s="15">
        <f t="shared" si="33"/>
        <v>0</v>
      </c>
      <c r="AH137" s="15">
        <f t="shared" si="33"/>
        <v>0</v>
      </c>
      <c r="AI137" s="15">
        <f t="shared" si="33"/>
        <v>0</v>
      </c>
      <c r="AJ137" s="15">
        <f t="shared" si="33"/>
        <v>0</v>
      </c>
      <c r="AK137" s="15">
        <f t="shared" si="33"/>
        <v>0</v>
      </c>
      <c r="AL137" s="15">
        <f t="shared" si="33"/>
        <v>0</v>
      </c>
      <c r="AM137" s="15">
        <f t="shared" si="33"/>
        <v>0</v>
      </c>
      <c r="AN137" s="15">
        <f t="shared" si="33"/>
        <v>0</v>
      </c>
      <c r="AO137" s="15">
        <f t="shared" si="33"/>
        <v>0</v>
      </c>
      <c r="AP137" s="15">
        <f t="shared" si="33"/>
        <v>0</v>
      </c>
    </row>
    <row r="138" spans="2:42" ht="15.75">
      <c r="B138" s="46"/>
      <c r="C138" s="272"/>
      <c r="D138" s="14" t="s">
        <v>48</v>
      </c>
      <c r="E138" s="295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75">
      <c r="B139" s="46"/>
      <c r="C139" s="272"/>
      <c r="D139" s="14" t="s">
        <v>49</v>
      </c>
      <c r="E139" s="295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75">
      <c r="B140" s="46"/>
      <c r="C140" s="272"/>
      <c r="D140" s="14" t="s">
        <v>50</v>
      </c>
      <c r="E140" s="295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5" thickBot="1">
      <c r="B141" s="46"/>
      <c r="C141" s="273"/>
      <c r="D141" s="18" t="s">
        <v>51</v>
      </c>
      <c r="E141" s="296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20.25">
      <c r="B142" s="46"/>
      <c r="C142" s="289" t="s">
        <v>55</v>
      </c>
      <c r="D142" s="22" t="s">
        <v>47</v>
      </c>
      <c r="E142" s="297" t="s">
        <v>23</v>
      </c>
      <c r="F142" s="15">
        <v>4</v>
      </c>
      <c r="G142" s="15">
        <f t="shared" ref="G142:U142" si="34">G143+G144+G145+G146</f>
        <v>0</v>
      </c>
      <c r="H142" s="15">
        <f t="shared" si="34"/>
        <v>0</v>
      </c>
      <c r="I142" s="15">
        <f t="shared" si="34"/>
        <v>0</v>
      </c>
      <c r="J142" s="15">
        <f t="shared" si="34"/>
        <v>0</v>
      </c>
      <c r="K142" s="15">
        <f t="shared" si="34"/>
        <v>0</v>
      </c>
      <c r="L142" s="15">
        <f t="shared" si="34"/>
        <v>0</v>
      </c>
      <c r="M142" s="15">
        <f t="shared" si="34"/>
        <v>0</v>
      </c>
      <c r="N142" s="15">
        <f t="shared" si="34"/>
        <v>0</v>
      </c>
      <c r="O142" s="15">
        <f t="shared" si="34"/>
        <v>0</v>
      </c>
      <c r="P142" s="15">
        <v>1</v>
      </c>
      <c r="Q142" s="15">
        <v>2</v>
      </c>
      <c r="R142" s="15">
        <v>4</v>
      </c>
      <c r="S142" s="15">
        <f t="shared" si="34"/>
        <v>0</v>
      </c>
      <c r="T142" s="15">
        <f t="shared" si="34"/>
        <v>0</v>
      </c>
      <c r="U142" s="15">
        <f t="shared" si="34"/>
        <v>0</v>
      </c>
      <c r="V142" s="55">
        <v>0</v>
      </c>
      <c r="W142" s="55">
        <v>0</v>
      </c>
      <c r="X142" s="55">
        <v>0</v>
      </c>
      <c r="Y142" s="55">
        <v>0</v>
      </c>
      <c r="Z142" s="55">
        <v>0</v>
      </c>
      <c r="AA142" s="55">
        <v>0</v>
      </c>
      <c r="AB142" s="55">
        <v>0</v>
      </c>
      <c r="AC142" s="55">
        <v>0</v>
      </c>
      <c r="AD142" s="55">
        <v>0</v>
      </c>
      <c r="AE142" s="55">
        <v>0</v>
      </c>
      <c r="AF142" s="55">
        <v>0</v>
      </c>
      <c r="AG142" s="55">
        <v>0</v>
      </c>
      <c r="AH142" s="55">
        <v>0</v>
      </c>
      <c r="AI142" s="55">
        <v>0</v>
      </c>
      <c r="AJ142" s="55">
        <v>0</v>
      </c>
      <c r="AK142" s="15">
        <f t="shared" ref="AK142:AP142" si="35">AK143+AK144+AK145+AK146</f>
        <v>0</v>
      </c>
      <c r="AL142" s="15">
        <f t="shared" si="35"/>
        <v>0</v>
      </c>
      <c r="AM142" s="15">
        <f t="shared" si="35"/>
        <v>0</v>
      </c>
      <c r="AN142" s="15">
        <f t="shared" si="35"/>
        <v>0</v>
      </c>
      <c r="AO142" s="15">
        <f t="shared" si="35"/>
        <v>0</v>
      </c>
      <c r="AP142" s="15">
        <f t="shared" si="35"/>
        <v>0</v>
      </c>
    </row>
    <row r="143" spans="2:42" ht="15.75">
      <c r="B143" s="46"/>
      <c r="C143" s="286"/>
      <c r="D143" s="14" t="s">
        <v>48</v>
      </c>
      <c r="E143" s="295"/>
      <c r="F143" s="1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15.75">
      <c r="B144" s="46"/>
      <c r="C144" s="286"/>
      <c r="D144" s="14" t="s">
        <v>49</v>
      </c>
      <c r="E144" s="295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25">
      <c r="B145" s="46"/>
      <c r="C145" s="286"/>
      <c r="D145" s="14" t="s">
        <v>50</v>
      </c>
      <c r="E145" s="295"/>
      <c r="F145" s="1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16"/>
      <c r="AL145" s="16"/>
      <c r="AM145" s="16"/>
      <c r="AN145" s="16"/>
      <c r="AO145" s="16"/>
      <c r="AP145" s="17"/>
    </row>
    <row r="146" spans="2:42" ht="16.5" thickBot="1">
      <c r="B146" s="46"/>
      <c r="C146" s="290"/>
      <c r="D146" s="26" t="s">
        <v>51</v>
      </c>
      <c r="E146" s="298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20.25">
      <c r="B147" s="46"/>
      <c r="C147" s="256" t="s">
        <v>56</v>
      </c>
      <c r="D147" s="12" t="s">
        <v>47</v>
      </c>
      <c r="E147" s="299" t="s">
        <v>23</v>
      </c>
      <c r="F147" s="15">
        <v>54</v>
      </c>
      <c r="G147" s="15">
        <f t="shared" ref="G147:U147" si="36">G148+G149+G150+G151</f>
        <v>0</v>
      </c>
      <c r="H147" s="15">
        <f t="shared" si="36"/>
        <v>0</v>
      </c>
      <c r="I147" s="15">
        <f t="shared" si="36"/>
        <v>0</v>
      </c>
      <c r="J147" s="15">
        <f t="shared" si="36"/>
        <v>0</v>
      </c>
      <c r="K147" s="15">
        <f t="shared" si="36"/>
        <v>0</v>
      </c>
      <c r="L147" s="15">
        <f t="shared" si="36"/>
        <v>0</v>
      </c>
      <c r="M147" s="15">
        <f t="shared" si="36"/>
        <v>0</v>
      </c>
      <c r="N147" s="15">
        <f t="shared" si="36"/>
        <v>0</v>
      </c>
      <c r="O147" s="15">
        <f t="shared" si="36"/>
        <v>0</v>
      </c>
      <c r="P147" s="15">
        <v>7</v>
      </c>
      <c r="Q147" s="15">
        <v>10</v>
      </c>
      <c r="R147" s="15">
        <v>17</v>
      </c>
      <c r="S147" s="15">
        <f t="shared" si="36"/>
        <v>0</v>
      </c>
      <c r="T147" s="15">
        <f t="shared" si="36"/>
        <v>0</v>
      </c>
      <c r="U147" s="15">
        <f t="shared" si="36"/>
        <v>0</v>
      </c>
      <c r="V147" s="57">
        <v>0</v>
      </c>
      <c r="W147" s="57">
        <v>0</v>
      </c>
      <c r="X147" s="57">
        <v>0</v>
      </c>
      <c r="Y147" s="58">
        <v>0</v>
      </c>
      <c r="Z147" s="58">
        <v>0</v>
      </c>
      <c r="AA147" s="58">
        <v>0</v>
      </c>
      <c r="AB147" s="58">
        <v>7</v>
      </c>
      <c r="AC147" s="58">
        <v>10</v>
      </c>
      <c r="AD147" s="58">
        <v>17</v>
      </c>
      <c r="AE147" s="58">
        <v>0</v>
      </c>
      <c r="AF147" s="58">
        <v>0</v>
      </c>
      <c r="AG147" s="58">
        <v>0</v>
      </c>
      <c r="AH147" s="58">
        <v>0</v>
      </c>
      <c r="AI147" s="58">
        <v>0</v>
      </c>
      <c r="AJ147" s="58">
        <v>0</v>
      </c>
      <c r="AK147" s="15">
        <f t="shared" ref="AK147:AP147" si="37">AK148+AK149+AK150+AK151</f>
        <v>0</v>
      </c>
      <c r="AL147" s="15">
        <f t="shared" si="37"/>
        <v>0</v>
      </c>
      <c r="AM147" s="15">
        <f t="shared" si="37"/>
        <v>0</v>
      </c>
      <c r="AN147" s="15">
        <f t="shared" si="37"/>
        <v>0</v>
      </c>
      <c r="AO147" s="15">
        <f t="shared" si="37"/>
        <v>0</v>
      </c>
      <c r="AP147" s="15">
        <f t="shared" si="37"/>
        <v>0</v>
      </c>
    </row>
    <row r="148" spans="2:42" ht="15.75">
      <c r="B148" s="46"/>
      <c r="C148" s="257"/>
      <c r="D148" s="14" t="s">
        <v>48</v>
      </c>
      <c r="E148" s="300"/>
      <c r="F148" s="1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15.75">
      <c r="B149" s="46"/>
      <c r="C149" s="257"/>
      <c r="D149" s="14" t="s">
        <v>49</v>
      </c>
      <c r="E149" s="300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25">
      <c r="B150" s="46"/>
      <c r="C150" s="257"/>
      <c r="D150" s="14" t="s">
        <v>50</v>
      </c>
      <c r="E150" s="300"/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7"/>
      <c r="W150" s="57"/>
      <c r="X150" s="57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16"/>
      <c r="AL150" s="16"/>
      <c r="AM150" s="16"/>
      <c r="AN150" s="16"/>
      <c r="AO150" s="16"/>
      <c r="AP150" s="17"/>
    </row>
    <row r="151" spans="2:42" ht="16.5" thickBot="1">
      <c r="B151" s="46"/>
      <c r="C151" s="258"/>
      <c r="D151" s="18" t="s">
        <v>51</v>
      </c>
      <c r="E151" s="301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15.75">
      <c r="B152" s="46"/>
      <c r="C152" s="269" t="s">
        <v>57</v>
      </c>
      <c r="D152" s="22" t="s">
        <v>47</v>
      </c>
      <c r="E152" s="253" t="s">
        <v>27</v>
      </c>
      <c r="F152" s="15">
        <v>15</v>
      </c>
      <c r="G152" s="15">
        <f t="shared" ref="G152:AL152" si="38">G153+G154+G155+G156</f>
        <v>0</v>
      </c>
      <c r="H152" s="15">
        <f t="shared" si="38"/>
        <v>0</v>
      </c>
      <c r="I152" s="15">
        <f t="shared" si="38"/>
        <v>0</v>
      </c>
      <c r="J152" s="15">
        <f t="shared" si="38"/>
        <v>0</v>
      </c>
      <c r="K152" s="15">
        <f t="shared" si="38"/>
        <v>0</v>
      </c>
      <c r="L152" s="15">
        <f t="shared" si="38"/>
        <v>0</v>
      </c>
      <c r="M152" s="15">
        <f t="shared" si="38"/>
        <v>0</v>
      </c>
      <c r="N152" s="15">
        <f t="shared" si="38"/>
        <v>0</v>
      </c>
      <c r="O152" s="15">
        <f t="shared" si="38"/>
        <v>0</v>
      </c>
      <c r="P152" s="15">
        <f t="shared" si="38"/>
        <v>0</v>
      </c>
      <c r="Q152" s="15">
        <f t="shared" si="38"/>
        <v>0</v>
      </c>
      <c r="R152" s="15">
        <f t="shared" si="38"/>
        <v>0</v>
      </c>
      <c r="S152" s="15">
        <f t="shared" si="38"/>
        <v>0</v>
      </c>
      <c r="T152" s="15">
        <f t="shared" si="38"/>
        <v>0</v>
      </c>
      <c r="U152" s="15">
        <f t="shared" si="38"/>
        <v>0</v>
      </c>
      <c r="V152" s="15">
        <f t="shared" si="38"/>
        <v>0</v>
      </c>
      <c r="W152" s="15">
        <f t="shared" si="38"/>
        <v>0</v>
      </c>
      <c r="X152" s="15">
        <f t="shared" si="38"/>
        <v>0</v>
      </c>
      <c r="Y152" s="15">
        <f t="shared" si="38"/>
        <v>0</v>
      </c>
      <c r="Z152" s="15">
        <f t="shared" si="38"/>
        <v>0</v>
      </c>
      <c r="AA152" s="15">
        <f t="shared" si="38"/>
        <v>0</v>
      </c>
      <c r="AB152" s="15">
        <f t="shared" si="38"/>
        <v>0</v>
      </c>
      <c r="AC152" s="15">
        <f t="shared" si="38"/>
        <v>0</v>
      </c>
      <c r="AD152" s="15">
        <f t="shared" si="38"/>
        <v>0</v>
      </c>
      <c r="AE152" s="15">
        <v>5</v>
      </c>
      <c r="AF152" s="15">
        <v>10</v>
      </c>
      <c r="AG152" s="15">
        <v>15</v>
      </c>
      <c r="AH152" s="15">
        <f t="shared" si="38"/>
        <v>0</v>
      </c>
      <c r="AI152" s="15">
        <f t="shared" si="38"/>
        <v>0</v>
      </c>
      <c r="AJ152" s="15">
        <f t="shared" si="38"/>
        <v>0</v>
      </c>
      <c r="AK152" s="15">
        <f t="shared" si="38"/>
        <v>0</v>
      </c>
      <c r="AL152" s="15">
        <f t="shared" si="38"/>
        <v>0</v>
      </c>
      <c r="AM152" s="15">
        <v>0</v>
      </c>
      <c r="AN152" s="15">
        <f t="shared" ref="AN152:AP152" si="39">AN153+AN154+AN155+AN156</f>
        <v>0</v>
      </c>
      <c r="AO152" s="15">
        <f t="shared" si="39"/>
        <v>0</v>
      </c>
      <c r="AP152" s="15">
        <f t="shared" si="39"/>
        <v>0</v>
      </c>
    </row>
    <row r="153" spans="2:42" ht="15.75">
      <c r="B153" s="46"/>
      <c r="C153" s="269"/>
      <c r="D153" s="22" t="s">
        <v>48</v>
      </c>
      <c r="E153" s="254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15.75">
      <c r="B154" s="46"/>
      <c r="C154" s="269"/>
      <c r="D154" s="22" t="s">
        <v>49</v>
      </c>
      <c r="E154" s="254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75">
      <c r="B155" s="46"/>
      <c r="C155" s="269"/>
      <c r="D155" s="22" t="s">
        <v>50</v>
      </c>
      <c r="E155" s="254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5"/>
    </row>
    <row r="156" spans="2:42" ht="16.5" thickBot="1">
      <c r="B156" s="46"/>
      <c r="C156" s="270"/>
      <c r="D156" s="26" t="s">
        <v>51</v>
      </c>
      <c r="E156" s="254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20.25">
      <c r="B157" s="46"/>
      <c r="C157" s="275" t="s">
        <v>58</v>
      </c>
      <c r="D157" s="12" t="s">
        <v>47</v>
      </c>
      <c r="E157" s="253" t="s">
        <v>26</v>
      </c>
      <c r="F157" s="15">
        <v>4</v>
      </c>
      <c r="G157" s="15">
        <f t="shared" ref="G157:U157" si="40">G158+G159+G160+G161</f>
        <v>0</v>
      </c>
      <c r="H157" s="15">
        <f t="shared" si="40"/>
        <v>0</v>
      </c>
      <c r="I157" s="15">
        <f t="shared" si="40"/>
        <v>0</v>
      </c>
      <c r="J157" s="15">
        <f t="shared" si="40"/>
        <v>0</v>
      </c>
      <c r="K157" s="15">
        <f t="shared" si="40"/>
        <v>0</v>
      </c>
      <c r="L157" s="15">
        <f t="shared" si="40"/>
        <v>0</v>
      </c>
      <c r="M157" s="15">
        <f t="shared" si="40"/>
        <v>0</v>
      </c>
      <c r="N157" s="15">
        <f t="shared" si="40"/>
        <v>0</v>
      </c>
      <c r="O157" s="15">
        <f t="shared" si="40"/>
        <v>0</v>
      </c>
      <c r="P157" s="15">
        <f t="shared" si="40"/>
        <v>0</v>
      </c>
      <c r="Q157" s="15">
        <f t="shared" si="40"/>
        <v>0</v>
      </c>
      <c r="R157" s="15">
        <f t="shared" si="40"/>
        <v>0</v>
      </c>
      <c r="S157" s="15">
        <f t="shared" si="40"/>
        <v>0</v>
      </c>
      <c r="T157" s="15">
        <f t="shared" si="40"/>
        <v>0</v>
      </c>
      <c r="U157" s="15">
        <f t="shared" si="40"/>
        <v>0</v>
      </c>
      <c r="V157" s="59">
        <v>0</v>
      </c>
      <c r="W157" s="59">
        <v>0</v>
      </c>
      <c r="X157" s="59">
        <v>4</v>
      </c>
      <c r="Y157" s="59">
        <v>0</v>
      </c>
      <c r="Z157" s="59">
        <v>0</v>
      </c>
      <c r="AA157" s="59">
        <v>0</v>
      </c>
      <c r="AB157" s="59">
        <v>0</v>
      </c>
      <c r="AC157" s="59">
        <v>0</v>
      </c>
      <c r="AD157" s="59">
        <v>0</v>
      </c>
      <c r="AE157" s="59">
        <v>0</v>
      </c>
      <c r="AF157" s="59">
        <v>0</v>
      </c>
      <c r="AG157" s="59">
        <v>0</v>
      </c>
      <c r="AH157" s="59">
        <v>0</v>
      </c>
      <c r="AI157" s="59">
        <v>0</v>
      </c>
      <c r="AJ157" s="59">
        <v>0</v>
      </c>
      <c r="AK157" s="15">
        <f t="shared" ref="AK157:AP157" si="41">AK158+AK159+AK160+AK161</f>
        <v>0</v>
      </c>
      <c r="AL157" s="15">
        <f t="shared" si="41"/>
        <v>0</v>
      </c>
      <c r="AM157" s="15">
        <f t="shared" si="41"/>
        <v>0</v>
      </c>
      <c r="AN157" s="15">
        <f t="shared" si="41"/>
        <v>0</v>
      </c>
      <c r="AO157" s="15">
        <f t="shared" si="41"/>
        <v>0</v>
      </c>
      <c r="AP157" s="15">
        <f t="shared" si="41"/>
        <v>0</v>
      </c>
    </row>
    <row r="158" spans="2:42" ht="15.75">
      <c r="B158" s="46"/>
      <c r="C158" s="276"/>
      <c r="D158" s="14" t="s">
        <v>48</v>
      </c>
      <c r="E158" s="254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15.75">
      <c r="B159" s="46"/>
      <c r="C159" s="276"/>
      <c r="D159" s="14" t="s">
        <v>49</v>
      </c>
      <c r="E159" s="254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7"/>
    </row>
    <row r="160" spans="2:42" ht="20.25">
      <c r="B160" s="46"/>
      <c r="C160" s="276"/>
      <c r="D160" s="14" t="s">
        <v>50</v>
      </c>
      <c r="E160" s="254"/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16"/>
      <c r="AL160" s="16"/>
      <c r="AM160" s="16"/>
      <c r="AN160" s="16"/>
      <c r="AO160" s="16"/>
      <c r="AP160" s="17"/>
    </row>
    <row r="161" spans="2:42" ht="16.5" thickBot="1">
      <c r="B161" s="46"/>
      <c r="C161" s="277"/>
      <c r="D161" s="18" t="s">
        <v>51</v>
      </c>
      <c r="E161" s="255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75">
      <c r="B162" s="46"/>
      <c r="C162" s="278" t="s">
        <v>59</v>
      </c>
      <c r="D162" s="12" t="s">
        <v>47</v>
      </c>
      <c r="E162" s="253" t="s">
        <v>26</v>
      </c>
      <c r="F162" s="15">
        <v>4</v>
      </c>
      <c r="G162" s="15">
        <f t="shared" ref="G162:AP162" si="42">G163+G164+G165+G166</f>
        <v>0</v>
      </c>
      <c r="H162" s="15">
        <f t="shared" si="42"/>
        <v>0</v>
      </c>
      <c r="I162" s="15">
        <f t="shared" si="42"/>
        <v>0</v>
      </c>
      <c r="J162" s="15">
        <f t="shared" si="42"/>
        <v>0</v>
      </c>
      <c r="K162" s="15">
        <f t="shared" si="42"/>
        <v>0</v>
      </c>
      <c r="L162" s="15">
        <f t="shared" si="42"/>
        <v>0</v>
      </c>
      <c r="M162" s="15">
        <f t="shared" si="42"/>
        <v>0</v>
      </c>
      <c r="N162" s="15">
        <f t="shared" si="42"/>
        <v>0</v>
      </c>
      <c r="O162" s="15">
        <f t="shared" si="42"/>
        <v>0</v>
      </c>
      <c r="P162" s="15">
        <f t="shared" si="42"/>
        <v>0</v>
      </c>
      <c r="Q162" s="15">
        <f t="shared" si="42"/>
        <v>0</v>
      </c>
      <c r="R162" s="15">
        <f t="shared" si="42"/>
        <v>0</v>
      </c>
      <c r="S162" s="15">
        <f t="shared" si="42"/>
        <v>0</v>
      </c>
      <c r="T162" s="15">
        <f t="shared" si="42"/>
        <v>0</v>
      </c>
      <c r="U162" s="15">
        <f t="shared" si="42"/>
        <v>0</v>
      </c>
      <c r="V162" s="15">
        <f t="shared" si="42"/>
        <v>0</v>
      </c>
      <c r="W162" s="15">
        <f t="shared" si="42"/>
        <v>0</v>
      </c>
      <c r="X162" s="15">
        <v>4</v>
      </c>
      <c r="Y162" s="15">
        <f t="shared" si="42"/>
        <v>0</v>
      </c>
      <c r="Z162" s="15">
        <f t="shared" si="42"/>
        <v>0</v>
      </c>
      <c r="AA162" s="15">
        <f t="shared" si="42"/>
        <v>0</v>
      </c>
      <c r="AB162" s="15">
        <f t="shared" si="42"/>
        <v>0</v>
      </c>
      <c r="AC162" s="15">
        <f t="shared" si="42"/>
        <v>0</v>
      </c>
      <c r="AD162" s="15">
        <f t="shared" si="42"/>
        <v>0</v>
      </c>
      <c r="AE162" s="15">
        <f t="shared" si="42"/>
        <v>0</v>
      </c>
      <c r="AF162" s="15">
        <f t="shared" si="42"/>
        <v>0</v>
      </c>
      <c r="AG162" s="15">
        <f t="shared" si="42"/>
        <v>0</v>
      </c>
      <c r="AH162" s="15">
        <f t="shared" si="42"/>
        <v>0</v>
      </c>
      <c r="AI162" s="15">
        <f t="shared" si="42"/>
        <v>0</v>
      </c>
      <c r="AJ162" s="15">
        <f t="shared" si="42"/>
        <v>0</v>
      </c>
      <c r="AK162" s="15">
        <f t="shared" si="42"/>
        <v>0</v>
      </c>
      <c r="AL162" s="15">
        <f t="shared" si="42"/>
        <v>0</v>
      </c>
      <c r="AM162" s="15">
        <f t="shared" si="42"/>
        <v>0</v>
      </c>
      <c r="AN162" s="15">
        <f t="shared" si="42"/>
        <v>0</v>
      </c>
      <c r="AO162" s="15">
        <f t="shared" si="42"/>
        <v>0</v>
      </c>
      <c r="AP162" s="15">
        <f t="shared" si="42"/>
        <v>0</v>
      </c>
    </row>
    <row r="163" spans="2:42" ht="15.75">
      <c r="B163" s="46"/>
      <c r="C163" s="279"/>
      <c r="D163" s="14" t="s">
        <v>48</v>
      </c>
      <c r="E163" s="254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75">
      <c r="B164" s="46"/>
      <c r="C164" s="279"/>
      <c r="D164" s="14" t="s">
        <v>49</v>
      </c>
      <c r="E164" s="254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75">
      <c r="B165" s="46"/>
      <c r="C165" s="279"/>
      <c r="D165" s="14" t="s">
        <v>50</v>
      </c>
      <c r="E165" s="254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5" thickBot="1">
      <c r="B166" s="46"/>
      <c r="C166" s="280"/>
      <c r="D166" s="18" t="s">
        <v>51</v>
      </c>
      <c r="E166" s="255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5.75">
      <c r="B167" s="46"/>
      <c r="C167" s="278" t="s">
        <v>60</v>
      </c>
      <c r="D167" s="12" t="s">
        <v>47</v>
      </c>
      <c r="E167" s="253" t="s">
        <v>26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>
        <f t="shared" ref="AG167:AP167" si="43">AG168+AG169+AG170+AG171</f>
        <v>0</v>
      </c>
      <c r="AH167" s="15">
        <f t="shared" si="43"/>
        <v>0</v>
      </c>
      <c r="AI167" s="15">
        <f t="shared" si="43"/>
        <v>0</v>
      </c>
      <c r="AJ167" s="15">
        <f t="shared" si="43"/>
        <v>0</v>
      </c>
      <c r="AK167" s="15">
        <f t="shared" si="43"/>
        <v>0</v>
      </c>
      <c r="AL167" s="15">
        <f t="shared" si="43"/>
        <v>0</v>
      </c>
      <c r="AM167" s="15">
        <f t="shared" si="43"/>
        <v>0</v>
      </c>
      <c r="AN167" s="15">
        <f t="shared" si="43"/>
        <v>0</v>
      </c>
      <c r="AO167" s="15">
        <f t="shared" si="43"/>
        <v>0</v>
      </c>
      <c r="AP167" s="15">
        <f t="shared" si="43"/>
        <v>0</v>
      </c>
    </row>
    <row r="168" spans="2:42" ht="15.75">
      <c r="B168" s="46"/>
      <c r="C168" s="279"/>
      <c r="D168" s="14" t="s">
        <v>48</v>
      </c>
      <c r="E168" s="254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75">
      <c r="B169" s="46"/>
      <c r="C169" s="279"/>
      <c r="D169" s="14" t="s">
        <v>49</v>
      </c>
      <c r="E169" s="254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75">
      <c r="B170" s="46"/>
      <c r="C170" s="279"/>
      <c r="D170" s="14" t="s">
        <v>50</v>
      </c>
      <c r="E170" s="254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5" thickBot="1">
      <c r="B171" s="46"/>
      <c r="C171" s="279"/>
      <c r="D171" s="26" t="s">
        <v>51</v>
      </c>
      <c r="E171" s="254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75">
      <c r="B172" s="46"/>
      <c r="C172" s="278" t="s">
        <v>61</v>
      </c>
      <c r="D172" s="12" t="s">
        <v>47</v>
      </c>
      <c r="E172" s="253" t="s">
        <v>26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>
        <f t="shared" ref="AG172:AP172" si="44">AG173+AG174+AG175+AG176</f>
        <v>0</v>
      </c>
      <c r="AH172" s="15">
        <f t="shared" si="44"/>
        <v>0</v>
      </c>
      <c r="AI172" s="15">
        <f t="shared" si="44"/>
        <v>0</v>
      </c>
      <c r="AJ172" s="15">
        <f t="shared" si="44"/>
        <v>0</v>
      </c>
      <c r="AK172" s="15">
        <f t="shared" si="44"/>
        <v>0</v>
      </c>
      <c r="AL172" s="15">
        <f t="shared" si="44"/>
        <v>0</v>
      </c>
      <c r="AM172" s="15">
        <f t="shared" si="44"/>
        <v>0</v>
      </c>
      <c r="AN172" s="15">
        <f t="shared" si="44"/>
        <v>0</v>
      </c>
      <c r="AO172" s="15">
        <f t="shared" si="44"/>
        <v>0</v>
      </c>
      <c r="AP172" s="15">
        <f t="shared" si="44"/>
        <v>0</v>
      </c>
    </row>
    <row r="173" spans="2:42" ht="15.75">
      <c r="B173" s="46"/>
      <c r="C173" s="279"/>
      <c r="D173" s="14" t="s">
        <v>48</v>
      </c>
      <c r="E173" s="254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2"/>
    </row>
    <row r="174" spans="2:42" ht="15.75">
      <c r="B174" s="46"/>
      <c r="C174" s="279"/>
      <c r="D174" s="14" t="s">
        <v>49</v>
      </c>
      <c r="E174" s="254"/>
      <c r="F174" s="30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2"/>
    </row>
    <row r="175" spans="2:42" ht="15.75">
      <c r="B175" s="46"/>
      <c r="C175" s="279"/>
      <c r="D175" s="14" t="s">
        <v>50</v>
      </c>
      <c r="E175" s="254"/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2"/>
    </row>
    <row r="176" spans="2:42" ht="16.5" thickBot="1">
      <c r="B176" s="46"/>
      <c r="C176" s="280"/>
      <c r="D176" s="33" t="s">
        <v>51</v>
      </c>
      <c r="E176" s="254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</row>
    <row r="177" spans="2:42" ht="15.75">
      <c r="B177" s="46"/>
      <c r="C177" s="278" t="s">
        <v>62</v>
      </c>
      <c r="D177" s="12" t="s">
        <v>47</v>
      </c>
      <c r="E177" s="253" t="s">
        <v>26</v>
      </c>
      <c r="F177" s="15">
        <v>0</v>
      </c>
      <c r="G177" s="15">
        <f t="shared" ref="G177:O177" si="45">G178+G179+G180+G181</f>
        <v>0</v>
      </c>
      <c r="H177" s="15">
        <f t="shared" si="45"/>
        <v>0</v>
      </c>
      <c r="I177" s="15">
        <f t="shared" si="45"/>
        <v>0</v>
      </c>
      <c r="J177" s="15">
        <f t="shared" si="45"/>
        <v>0</v>
      </c>
      <c r="K177" s="15">
        <f t="shared" si="45"/>
        <v>0</v>
      </c>
      <c r="L177" s="15">
        <f t="shared" si="45"/>
        <v>0</v>
      </c>
      <c r="M177" s="15">
        <f t="shared" si="45"/>
        <v>0</v>
      </c>
      <c r="N177" s="15">
        <f t="shared" si="45"/>
        <v>0</v>
      </c>
      <c r="O177" s="15">
        <f t="shared" si="45"/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f t="shared" ref="AE177:AP177" si="46">AE178+AE179+AE180+AE181</f>
        <v>0</v>
      </c>
      <c r="AF177" s="15">
        <f t="shared" si="46"/>
        <v>0</v>
      </c>
      <c r="AG177" s="15">
        <f t="shared" si="46"/>
        <v>0</v>
      </c>
      <c r="AH177" s="15">
        <f t="shared" si="46"/>
        <v>0</v>
      </c>
      <c r="AI177" s="15">
        <f t="shared" si="46"/>
        <v>0</v>
      </c>
      <c r="AJ177" s="15">
        <f t="shared" si="46"/>
        <v>0</v>
      </c>
      <c r="AK177" s="15">
        <f t="shared" si="46"/>
        <v>0</v>
      </c>
      <c r="AL177" s="15">
        <f t="shared" si="46"/>
        <v>0</v>
      </c>
      <c r="AM177" s="15">
        <f t="shared" si="46"/>
        <v>0</v>
      </c>
      <c r="AN177" s="15">
        <f t="shared" si="46"/>
        <v>0</v>
      </c>
      <c r="AO177" s="15">
        <f t="shared" si="46"/>
        <v>0</v>
      </c>
      <c r="AP177" s="15">
        <f t="shared" si="46"/>
        <v>0</v>
      </c>
    </row>
    <row r="178" spans="2:42" ht="15.75">
      <c r="B178" s="46"/>
      <c r="C178" s="279"/>
      <c r="D178" s="14" t="s">
        <v>48</v>
      </c>
      <c r="E178" s="254"/>
      <c r="F178" s="30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2"/>
    </row>
    <row r="179" spans="2:42" ht="15.75">
      <c r="B179" s="46"/>
      <c r="C179" s="279"/>
      <c r="D179" s="14" t="s">
        <v>49</v>
      </c>
      <c r="E179" s="254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2"/>
    </row>
    <row r="180" spans="2:42" ht="15.75">
      <c r="B180" s="46"/>
      <c r="C180" s="279"/>
      <c r="D180" s="14" t="s">
        <v>50</v>
      </c>
      <c r="E180" s="254"/>
      <c r="F180" s="30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2"/>
    </row>
    <row r="181" spans="2:42" ht="16.5" thickBot="1">
      <c r="B181" s="46"/>
      <c r="C181" s="279"/>
      <c r="D181" s="26" t="s">
        <v>51</v>
      </c>
      <c r="E181" s="254"/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2"/>
    </row>
    <row r="182" spans="2:42" ht="15.75">
      <c r="B182" s="46"/>
      <c r="C182" s="278" t="s">
        <v>63</v>
      </c>
      <c r="D182" s="12" t="s">
        <v>47</v>
      </c>
      <c r="E182" s="253" t="s">
        <v>27</v>
      </c>
      <c r="F182" s="15">
        <f t="shared" ref="F182:O182" si="47">F183+F184+F185+F186</f>
        <v>0</v>
      </c>
      <c r="G182" s="15">
        <f t="shared" si="47"/>
        <v>0</v>
      </c>
      <c r="H182" s="15">
        <f t="shared" si="47"/>
        <v>0</v>
      </c>
      <c r="I182" s="15">
        <f t="shared" si="47"/>
        <v>0</v>
      </c>
      <c r="J182" s="15">
        <f t="shared" si="47"/>
        <v>0</v>
      </c>
      <c r="K182" s="15">
        <f t="shared" si="47"/>
        <v>0</v>
      </c>
      <c r="L182" s="15">
        <f t="shared" si="47"/>
        <v>0</v>
      </c>
      <c r="M182" s="15">
        <f t="shared" si="47"/>
        <v>0</v>
      </c>
      <c r="N182" s="15">
        <f t="shared" si="47"/>
        <v>0</v>
      </c>
      <c r="O182" s="15">
        <f t="shared" si="47"/>
        <v>0</v>
      </c>
      <c r="P182" s="15">
        <v>0</v>
      </c>
      <c r="Q182" s="15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7</v>
      </c>
      <c r="AD182" s="15">
        <v>0</v>
      </c>
      <c r="AE182" s="15">
        <f t="shared" ref="AE182:AP182" si="48">AE183+AE184+AE185+AE186</f>
        <v>0</v>
      </c>
      <c r="AF182" s="15">
        <f t="shared" si="48"/>
        <v>0</v>
      </c>
      <c r="AG182" s="15">
        <f t="shared" si="48"/>
        <v>0</v>
      </c>
      <c r="AH182" s="15">
        <f t="shared" si="48"/>
        <v>0</v>
      </c>
      <c r="AI182" s="15">
        <f t="shared" si="48"/>
        <v>0</v>
      </c>
      <c r="AJ182" s="15">
        <f t="shared" si="48"/>
        <v>0</v>
      </c>
      <c r="AK182" s="15">
        <f t="shared" si="48"/>
        <v>0</v>
      </c>
      <c r="AL182" s="15">
        <f t="shared" si="48"/>
        <v>0</v>
      </c>
      <c r="AM182" s="15">
        <f t="shared" si="48"/>
        <v>0</v>
      </c>
      <c r="AN182" s="15">
        <f t="shared" si="48"/>
        <v>0</v>
      </c>
      <c r="AO182" s="15">
        <f t="shared" si="48"/>
        <v>0</v>
      </c>
      <c r="AP182" s="15">
        <f t="shared" si="48"/>
        <v>0</v>
      </c>
    </row>
    <row r="183" spans="2:42" ht="15.75">
      <c r="B183" s="46"/>
      <c r="C183" s="279"/>
      <c r="D183" s="14" t="s">
        <v>48</v>
      </c>
      <c r="E183" s="254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75">
      <c r="B184" s="46"/>
      <c r="C184" s="279"/>
      <c r="D184" s="14" t="s">
        <v>49</v>
      </c>
      <c r="E184" s="254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15.75">
      <c r="B185" s="46"/>
      <c r="C185" s="279"/>
      <c r="D185" s="14" t="s">
        <v>50</v>
      </c>
      <c r="E185" s="254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16.5" thickBot="1">
      <c r="B186" s="46"/>
      <c r="C186" s="280"/>
      <c r="D186" s="18" t="s">
        <v>51</v>
      </c>
      <c r="E186" s="255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16.5" thickBot="1">
      <c r="B187" s="46"/>
      <c r="C187" s="281" t="s">
        <v>64</v>
      </c>
      <c r="D187" s="282"/>
      <c r="E187" s="8"/>
      <c r="F187" s="37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9"/>
    </row>
    <row r="188" spans="2:42" ht="20.25">
      <c r="B188" s="46"/>
      <c r="C188" s="267" t="s">
        <v>65</v>
      </c>
      <c r="D188" s="22" t="s">
        <v>47</v>
      </c>
      <c r="E188" s="253" t="s">
        <v>26</v>
      </c>
      <c r="F188" s="15">
        <v>1</v>
      </c>
      <c r="G188" s="15">
        <f t="shared" ref="G188:P188" si="49">G189+G190+G191+G192</f>
        <v>0</v>
      </c>
      <c r="H188" s="15">
        <f t="shared" si="49"/>
        <v>0</v>
      </c>
      <c r="I188" s="15">
        <f t="shared" si="49"/>
        <v>0</v>
      </c>
      <c r="J188" s="15">
        <f t="shared" si="49"/>
        <v>0</v>
      </c>
      <c r="K188" s="15">
        <f t="shared" si="49"/>
        <v>0</v>
      </c>
      <c r="L188" s="15">
        <f t="shared" si="49"/>
        <v>0</v>
      </c>
      <c r="M188" s="15">
        <f t="shared" si="49"/>
        <v>0</v>
      </c>
      <c r="N188" s="15">
        <f t="shared" si="49"/>
        <v>0</v>
      </c>
      <c r="O188" s="15">
        <f t="shared" si="49"/>
        <v>0</v>
      </c>
      <c r="P188" s="15">
        <f t="shared" si="49"/>
        <v>0</v>
      </c>
      <c r="Q188" s="60">
        <v>0</v>
      </c>
      <c r="R188" s="60">
        <v>0</v>
      </c>
      <c r="S188" s="60">
        <v>0</v>
      </c>
      <c r="T188" s="60">
        <v>0</v>
      </c>
      <c r="U188" s="60">
        <v>0</v>
      </c>
      <c r="V188" s="60">
        <v>0</v>
      </c>
      <c r="W188" s="60">
        <v>0</v>
      </c>
      <c r="X188" s="60">
        <v>1</v>
      </c>
      <c r="Y188" s="60">
        <v>0</v>
      </c>
      <c r="Z188" s="60">
        <v>0</v>
      </c>
      <c r="AA188" s="60">
        <v>0</v>
      </c>
      <c r="AB188" s="60">
        <v>0</v>
      </c>
      <c r="AC188" s="60">
        <v>0</v>
      </c>
      <c r="AD188" s="60">
        <v>0</v>
      </c>
      <c r="AE188" s="60">
        <v>0</v>
      </c>
      <c r="AF188" s="60">
        <v>0</v>
      </c>
      <c r="AG188" s="60">
        <v>0</v>
      </c>
      <c r="AH188" s="60">
        <v>0</v>
      </c>
      <c r="AI188" s="60">
        <v>0</v>
      </c>
      <c r="AJ188" s="60">
        <v>0</v>
      </c>
      <c r="AK188" s="15">
        <f t="shared" ref="AK188:AP188" si="50">AK189+AK190+AK191+AK192</f>
        <v>0</v>
      </c>
      <c r="AL188" s="15">
        <f t="shared" si="50"/>
        <v>0</v>
      </c>
      <c r="AM188" s="15">
        <f t="shared" si="50"/>
        <v>0</v>
      </c>
      <c r="AN188" s="15">
        <f t="shared" si="50"/>
        <v>0</v>
      </c>
      <c r="AO188" s="15">
        <f t="shared" si="50"/>
        <v>0</v>
      </c>
      <c r="AP188" s="15">
        <f t="shared" si="50"/>
        <v>0</v>
      </c>
    </row>
    <row r="189" spans="2:42" ht="15.75">
      <c r="B189" s="46"/>
      <c r="C189" s="267"/>
      <c r="D189" s="22" t="s">
        <v>48</v>
      </c>
      <c r="E189" s="254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15.75">
      <c r="B190" s="46"/>
      <c r="C190" s="267"/>
      <c r="D190" s="22" t="s">
        <v>49</v>
      </c>
      <c r="E190" s="254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20.25">
      <c r="B191" s="46"/>
      <c r="C191" s="267"/>
      <c r="D191" s="22" t="s">
        <v>50</v>
      </c>
      <c r="E191" s="254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24"/>
      <c r="AL191" s="24"/>
      <c r="AM191" s="24"/>
      <c r="AN191" s="24"/>
      <c r="AO191" s="24"/>
      <c r="AP191" s="25"/>
    </row>
    <row r="192" spans="2:42" ht="16.5" thickBot="1">
      <c r="B192" s="46"/>
      <c r="C192" s="268"/>
      <c r="D192" s="26" t="s">
        <v>51</v>
      </c>
      <c r="E192" s="255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20.25">
      <c r="B193" s="46"/>
      <c r="C193" s="256" t="s">
        <v>66</v>
      </c>
      <c r="D193" s="12" t="s">
        <v>47</v>
      </c>
      <c r="E193" s="253" t="s">
        <v>26</v>
      </c>
      <c r="F193" s="15">
        <v>4</v>
      </c>
      <c r="G193" s="15">
        <f t="shared" ref="G193:P193" si="51">G194+G195+G196+G197</f>
        <v>0</v>
      </c>
      <c r="H193" s="15">
        <f t="shared" si="51"/>
        <v>0</v>
      </c>
      <c r="I193" s="15">
        <f t="shared" si="51"/>
        <v>0</v>
      </c>
      <c r="J193" s="15">
        <f t="shared" si="51"/>
        <v>0</v>
      </c>
      <c r="K193" s="15">
        <f t="shared" si="51"/>
        <v>0</v>
      </c>
      <c r="L193" s="15">
        <f t="shared" si="51"/>
        <v>0</v>
      </c>
      <c r="M193" s="15">
        <f t="shared" si="51"/>
        <v>0</v>
      </c>
      <c r="N193" s="15">
        <f t="shared" si="51"/>
        <v>0</v>
      </c>
      <c r="O193" s="15">
        <f t="shared" si="51"/>
        <v>0</v>
      </c>
      <c r="P193" s="15">
        <f t="shared" si="51"/>
        <v>0</v>
      </c>
      <c r="Q193" s="60">
        <v>0</v>
      </c>
      <c r="R193" s="60">
        <v>0</v>
      </c>
      <c r="S193" s="60">
        <v>0</v>
      </c>
      <c r="T193" s="60">
        <v>0</v>
      </c>
      <c r="U193" s="60">
        <v>0</v>
      </c>
      <c r="V193" s="60">
        <v>0</v>
      </c>
      <c r="W193" s="60">
        <v>0</v>
      </c>
      <c r="X193" s="60">
        <v>0</v>
      </c>
      <c r="Y193" s="60">
        <v>0</v>
      </c>
      <c r="Z193" s="60">
        <v>0</v>
      </c>
      <c r="AA193" s="60">
        <v>4</v>
      </c>
      <c r="AB193" s="60">
        <v>0</v>
      </c>
      <c r="AC193" s="60">
        <v>0</v>
      </c>
      <c r="AD193" s="60">
        <v>0</v>
      </c>
      <c r="AE193" s="60">
        <v>0</v>
      </c>
      <c r="AF193" s="60">
        <v>0</v>
      </c>
      <c r="AG193" s="60">
        <v>0</v>
      </c>
      <c r="AH193" s="60">
        <v>0</v>
      </c>
      <c r="AI193" s="60">
        <v>0</v>
      </c>
      <c r="AJ193" s="60">
        <v>0</v>
      </c>
      <c r="AK193" s="15">
        <f t="shared" ref="AK193:AP193" si="52">AK194+AK195+AK196+AK197</f>
        <v>0</v>
      </c>
      <c r="AL193" s="15">
        <f t="shared" si="52"/>
        <v>0</v>
      </c>
      <c r="AM193" s="15">
        <f t="shared" si="52"/>
        <v>0</v>
      </c>
      <c r="AN193" s="15">
        <f t="shared" si="52"/>
        <v>0</v>
      </c>
      <c r="AO193" s="15">
        <f t="shared" si="52"/>
        <v>0</v>
      </c>
      <c r="AP193" s="15">
        <f t="shared" si="52"/>
        <v>0</v>
      </c>
    </row>
    <row r="194" spans="2:42" ht="15.75">
      <c r="B194" s="46"/>
      <c r="C194" s="257"/>
      <c r="D194" s="14" t="s">
        <v>48</v>
      </c>
      <c r="E194" s="254"/>
      <c r="F194" s="1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15.75">
      <c r="B195" s="46"/>
      <c r="C195" s="257"/>
      <c r="D195" s="14" t="s">
        <v>49</v>
      </c>
      <c r="E195" s="254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20.25">
      <c r="B196" s="46"/>
      <c r="C196" s="257"/>
      <c r="D196" s="14" t="s">
        <v>50</v>
      </c>
      <c r="E196" s="254"/>
      <c r="F196" s="1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16"/>
      <c r="AL196" s="16"/>
      <c r="AM196" s="16"/>
      <c r="AN196" s="16"/>
      <c r="AO196" s="16"/>
      <c r="AP196" s="17"/>
    </row>
    <row r="197" spans="2:42" ht="16.5" thickBot="1">
      <c r="B197" s="46"/>
      <c r="C197" s="258"/>
      <c r="D197" s="18" t="s">
        <v>51</v>
      </c>
      <c r="E197" s="255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75">
      <c r="B198" s="46"/>
      <c r="C198" s="267" t="s">
        <v>67</v>
      </c>
      <c r="D198" s="22" t="s">
        <v>47</v>
      </c>
      <c r="E198" s="253" t="s">
        <v>26</v>
      </c>
      <c r="F198" s="15">
        <f t="shared" ref="F198:AP198" si="53">F199+F200+F201+F202</f>
        <v>0</v>
      </c>
      <c r="G198" s="15">
        <f t="shared" si="53"/>
        <v>0</v>
      </c>
      <c r="H198" s="15">
        <f t="shared" si="53"/>
        <v>0</v>
      </c>
      <c r="I198" s="15">
        <f t="shared" si="53"/>
        <v>0</v>
      </c>
      <c r="J198" s="15">
        <f t="shared" si="53"/>
        <v>0</v>
      </c>
      <c r="K198" s="15">
        <f t="shared" si="53"/>
        <v>0</v>
      </c>
      <c r="L198" s="15">
        <f t="shared" si="53"/>
        <v>0</v>
      </c>
      <c r="M198" s="15">
        <f t="shared" si="53"/>
        <v>0</v>
      </c>
      <c r="N198" s="15">
        <f t="shared" si="53"/>
        <v>0</v>
      </c>
      <c r="O198" s="15">
        <f t="shared" si="53"/>
        <v>0</v>
      </c>
      <c r="P198" s="15">
        <f t="shared" si="53"/>
        <v>0</v>
      </c>
      <c r="Q198" s="15">
        <f t="shared" si="53"/>
        <v>0</v>
      </c>
      <c r="R198" s="15">
        <f t="shared" si="53"/>
        <v>0</v>
      </c>
      <c r="S198" s="15">
        <f t="shared" si="53"/>
        <v>0</v>
      </c>
      <c r="T198" s="15">
        <f t="shared" si="53"/>
        <v>0</v>
      </c>
      <c r="U198" s="15">
        <f t="shared" si="53"/>
        <v>0</v>
      </c>
      <c r="V198" s="15">
        <f t="shared" si="53"/>
        <v>0</v>
      </c>
      <c r="W198" s="15">
        <f t="shared" si="53"/>
        <v>0</v>
      </c>
      <c r="X198" s="15">
        <f t="shared" si="53"/>
        <v>0</v>
      </c>
      <c r="Y198" s="15">
        <f t="shared" si="53"/>
        <v>0</v>
      </c>
      <c r="Z198" s="15">
        <f t="shared" si="53"/>
        <v>0</v>
      </c>
      <c r="AA198" s="15">
        <f t="shared" si="53"/>
        <v>0</v>
      </c>
      <c r="AB198" s="15">
        <f t="shared" si="53"/>
        <v>0</v>
      </c>
      <c r="AC198" s="15">
        <f t="shared" si="53"/>
        <v>0</v>
      </c>
      <c r="AD198" s="15">
        <f t="shared" si="53"/>
        <v>0</v>
      </c>
      <c r="AE198" s="15">
        <f t="shared" si="53"/>
        <v>0</v>
      </c>
      <c r="AF198" s="15">
        <f t="shared" si="53"/>
        <v>0</v>
      </c>
      <c r="AG198" s="15">
        <f t="shared" si="53"/>
        <v>0</v>
      </c>
      <c r="AH198" s="15">
        <f t="shared" si="53"/>
        <v>0</v>
      </c>
      <c r="AI198" s="15">
        <f t="shared" si="53"/>
        <v>0</v>
      </c>
      <c r="AJ198" s="15">
        <f t="shared" si="53"/>
        <v>0</v>
      </c>
      <c r="AK198" s="15">
        <f t="shared" si="53"/>
        <v>0</v>
      </c>
      <c r="AL198" s="15">
        <f t="shared" si="53"/>
        <v>0</v>
      </c>
      <c r="AM198" s="15">
        <f t="shared" si="53"/>
        <v>0</v>
      </c>
      <c r="AN198" s="15">
        <f t="shared" si="53"/>
        <v>0</v>
      </c>
      <c r="AO198" s="15">
        <f t="shared" si="53"/>
        <v>0</v>
      </c>
      <c r="AP198" s="15">
        <f t="shared" si="53"/>
        <v>0</v>
      </c>
    </row>
    <row r="199" spans="2:42" ht="15.75">
      <c r="B199" s="46"/>
      <c r="C199" s="267"/>
      <c r="D199" s="22" t="s">
        <v>48</v>
      </c>
      <c r="E199" s="254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75">
      <c r="B200" s="46"/>
      <c r="C200" s="267"/>
      <c r="D200" s="22" t="s">
        <v>49</v>
      </c>
      <c r="E200" s="254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75">
      <c r="B201" s="46"/>
      <c r="C201" s="267"/>
      <c r="D201" s="22" t="s">
        <v>50</v>
      </c>
      <c r="E201" s="254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5" thickBot="1">
      <c r="B202" s="46"/>
      <c r="C202" s="268"/>
      <c r="D202" s="26" t="s">
        <v>51</v>
      </c>
      <c r="E202" s="255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75">
      <c r="B203" s="46"/>
      <c r="C203" s="256" t="s">
        <v>68</v>
      </c>
      <c r="D203" s="12" t="s">
        <v>47</v>
      </c>
      <c r="E203" s="253" t="s">
        <v>26</v>
      </c>
      <c r="F203" s="15">
        <f t="shared" ref="F203:AP203" si="54">F204+F205+F206+F207</f>
        <v>0</v>
      </c>
      <c r="G203" s="15">
        <f t="shared" si="54"/>
        <v>0</v>
      </c>
      <c r="H203" s="15">
        <f t="shared" si="54"/>
        <v>0</v>
      </c>
      <c r="I203" s="15">
        <f t="shared" si="54"/>
        <v>0</v>
      </c>
      <c r="J203" s="15">
        <f t="shared" si="54"/>
        <v>0</v>
      </c>
      <c r="K203" s="15">
        <f t="shared" si="54"/>
        <v>0</v>
      </c>
      <c r="L203" s="15">
        <f t="shared" si="54"/>
        <v>0</v>
      </c>
      <c r="M203" s="15">
        <f t="shared" si="54"/>
        <v>0</v>
      </c>
      <c r="N203" s="15">
        <f t="shared" si="54"/>
        <v>0</v>
      </c>
      <c r="O203" s="15">
        <f t="shared" si="54"/>
        <v>0</v>
      </c>
      <c r="P203" s="15">
        <f t="shared" si="54"/>
        <v>0</v>
      </c>
      <c r="Q203" s="15">
        <f t="shared" si="54"/>
        <v>0</v>
      </c>
      <c r="R203" s="15">
        <f t="shared" si="54"/>
        <v>0</v>
      </c>
      <c r="S203" s="15">
        <f t="shared" si="54"/>
        <v>0</v>
      </c>
      <c r="T203" s="15">
        <f t="shared" si="54"/>
        <v>0</v>
      </c>
      <c r="U203" s="15">
        <f t="shared" si="54"/>
        <v>0</v>
      </c>
      <c r="V203" s="15">
        <f t="shared" si="54"/>
        <v>0</v>
      </c>
      <c r="W203" s="15">
        <f t="shared" si="54"/>
        <v>0</v>
      </c>
      <c r="X203" s="15">
        <f t="shared" si="54"/>
        <v>0</v>
      </c>
      <c r="Y203" s="15">
        <f t="shared" si="54"/>
        <v>0</v>
      </c>
      <c r="Z203" s="15">
        <f t="shared" si="54"/>
        <v>0</v>
      </c>
      <c r="AA203" s="15">
        <f t="shared" si="54"/>
        <v>0</v>
      </c>
      <c r="AB203" s="15">
        <f t="shared" si="54"/>
        <v>0</v>
      </c>
      <c r="AC203" s="15">
        <f t="shared" si="54"/>
        <v>0</v>
      </c>
      <c r="AD203" s="15">
        <f t="shared" si="54"/>
        <v>0</v>
      </c>
      <c r="AE203" s="15">
        <f t="shared" si="54"/>
        <v>0</v>
      </c>
      <c r="AF203" s="15">
        <f t="shared" si="54"/>
        <v>0</v>
      </c>
      <c r="AG203" s="15">
        <f t="shared" si="54"/>
        <v>0</v>
      </c>
      <c r="AH203" s="15">
        <f t="shared" si="54"/>
        <v>0</v>
      </c>
      <c r="AI203" s="15">
        <f t="shared" si="54"/>
        <v>0</v>
      </c>
      <c r="AJ203" s="15">
        <f t="shared" si="54"/>
        <v>0</v>
      </c>
      <c r="AK203" s="15">
        <f t="shared" si="54"/>
        <v>0</v>
      </c>
      <c r="AL203" s="15">
        <f t="shared" si="54"/>
        <v>0</v>
      </c>
      <c r="AM203" s="15">
        <f t="shared" si="54"/>
        <v>0</v>
      </c>
      <c r="AN203" s="15">
        <f t="shared" si="54"/>
        <v>0</v>
      </c>
      <c r="AO203" s="15">
        <f t="shared" si="54"/>
        <v>0</v>
      </c>
      <c r="AP203" s="15">
        <f t="shared" si="54"/>
        <v>0</v>
      </c>
    </row>
    <row r="204" spans="2:42" ht="15.75">
      <c r="B204" s="46"/>
      <c r="C204" s="257"/>
      <c r="D204" s="14" t="s">
        <v>48</v>
      </c>
      <c r="E204" s="254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75">
      <c r="B205" s="46"/>
      <c r="C205" s="257"/>
      <c r="D205" s="14" t="s">
        <v>49</v>
      </c>
      <c r="E205" s="254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75">
      <c r="B206" s="46"/>
      <c r="C206" s="257"/>
      <c r="D206" s="14" t="s">
        <v>50</v>
      </c>
      <c r="E206" s="254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5" thickBot="1">
      <c r="B207" s="46"/>
      <c r="C207" s="258"/>
      <c r="D207" s="18" t="s">
        <v>51</v>
      </c>
      <c r="E207" s="255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18.75">
      <c r="B208" s="46"/>
      <c r="C208" s="259" t="s">
        <v>69</v>
      </c>
      <c r="D208" s="12" t="s">
        <v>47</v>
      </c>
      <c r="E208" s="253" t="s">
        <v>26</v>
      </c>
      <c r="F208" s="15">
        <v>2</v>
      </c>
      <c r="G208" s="15">
        <f t="shared" ref="G208:Q208" si="55">G209+G210+G211+G212</f>
        <v>0</v>
      </c>
      <c r="H208" s="15">
        <f t="shared" si="55"/>
        <v>0</v>
      </c>
      <c r="I208" s="15">
        <f t="shared" si="55"/>
        <v>0</v>
      </c>
      <c r="J208" s="15">
        <f t="shared" si="55"/>
        <v>0</v>
      </c>
      <c r="K208" s="15">
        <f t="shared" si="55"/>
        <v>0</v>
      </c>
      <c r="L208" s="15">
        <f t="shared" si="55"/>
        <v>0</v>
      </c>
      <c r="M208" s="15">
        <f t="shared" si="55"/>
        <v>0</v>
      </c>
      <c r="N208" s="15">
        <f t="shared" si="55"/>
        <v>0</v>
      </c>
      <c r="O208" s="15">
        <f t="shared" si="55"/>
        <v>0</v>
      </c>
      <c r="P208" s="15">
        <f t="shared" si="55"/>
        <v>0</v>
      </c>
      <c r="Q208" s="15">
        <f t="shared" si="55"/>
        <v>0</v>
      </c>
      <c r="R208" s="61">
        <v>0</v>
      </c>
      <c r="S208" s="61">
        <v>0</v>
      </c>
      <c r="T208" s="61">
        <v>0</v>
      </c>
      <c r="U208" s="61">
        <v>0</v>
      </c>
      <c r="V208" s="61">
        <v>0</v>
      </c>
      <c r="W208" s="61">
        <v>0</v>
      </c>
      <c r="X208" s="61">
        <v>2</v>
      </c>
      <c r="Y208" s="61">
        <v>0</v>
      </c>
      <c r="Z208" s="61">
        <v>0</v>
      </c>
      <c r="AA208" s="61">
        <v>0</v>
      </c>
      <c r="AB208" s="61">
        <v>0</v>
      </c>
      <c r="AC208" s="61">
        <v>0</v>
      </c>
      <c r="AD208" s="61">
        <v>0</v>
      </c>
      <c r="AE208" s="15">
        <f t="shared" ref="AE208:AP208" si="56">AE209+AE210+AE211+AE212</f>
        <v>0</v>
      </c>
      <c r="AF208" s="15">
        <f t="shared" si="56"/>
        <v>0</v>
      </c>
      <c r="AG208" s="15">
        <f t="shared" si="56"/>
        <v>0</v>
      </c>
      <c r="AH208" s="15">
        <f t="shared" si="56"/>
        <v>0</v>
      </c>
      <c r="AI208" s="15">
        <f t="shared" si="56"/>
        <v>0</v>
      </c>
      <c r="AJ208" s="15">
        <f t="shared" si="56"/>
        <v>0</v>
      </c>
      <c r="AK208" s="15">
        <f t="shared" si="56"/>
        <v>0</v>
      </c>
      <c r="AL208" s="15">
        <f t="shared" si="56"/>
        <v>0</v>
      </c>
      <c r="AM208" s="15">
        <f t="shared" si="56"/>
        <v>0</v>
      </c>
      <c r="AN208" s="15">
        <f t="shared" si="56"/>
        <v>0</v>
      </c>
      <c r="AO208" s="15">
        <f t="shared" si="56"/>
        <v>0</v>
      </c>
      <c r="AP208" s="15">
        <f t="shared" si="56"/>
        <v>0</v>
      </c>
    </row>
    <row r="209" spans="2:42" ht="15.75">
      <c r="B209" s="46"/>
      <c r="C209" s="260"/>
      <c r="D209" s="26" t="s">
        <v>48</v>
      </c>
      <c r="E209" s="254"/>
      <c r="F209" s="27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15.75">
      <c r="B210" s="46"/>
      <c r="C210" s="260"/>
      <c r="D210" s="26" t="s">
        <v>49</v>
      </c>
      <c r="E210" s="254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18.75">
      <c r="B211" s="46"/>
      <c r="C211" s="260"/>
      <c r="D211" s="26" t="s">
        <v>50</v>
      </c>
      <c r="E211" s="254"/>
      <c r="F211" s="27">
        <v>24</v>
      </c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16.5" thickBot="1">
      <c r="B212" s="46"/>
      <c r="C212" s="261"/>
      <c r="D212" s="18" t="s">
        <v>51</v>
      </c>
      <c r="E212" s="255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5" spans="2:42" ht="18.75">
      <c r="B215" s="1"/>
      <c r="C215" s="308" t="s">
        <v>324</v>
      </c>
      <c r="D215" s="309"/>
      <c r="E215" s="309"/>
      <c r="F215" s="309"/>
      <c r="G215" s="309"/>
      <c r="H215" s="309"/>
      <c r="I215" s="309"/>
      <c r="J215" s="309"/>
      <c r="K215" s="309"/>
      <c r="L215" s="309"/>
      <c r="M215" s="309"/>
      <c r="N215" s="309"/>
      <c r="O215" s="309"/>
      <c r="P215" s="309"/>
      <c r="Q215" s="309"/>
      <c r="R215" s="309"/>
      <c r="S215" s="309"/>
      <c r="T215" s="309"/>
      <c r="U215" s="309"/>
      <c r="V215" s="309"/>
      <c r="W215" s="309"/>
      <c r="X215" s="309"/>
      <c r="Y215" s="309"/>
      <c r="Z215" s="309"/>
      <c r="AA215" s="309"/>
      <c r="AB215" s="309"/>
      <c r="AC215" s="309"/>
      <c r="AD215" s="309"/>
      <c r="AE215" s="309"/>
      <c r="AF215" s="309"/>
      <c r="AG215" s="309"/>
      <c r="AH215" s="309"/>
      <c r="AI215" s="309"/>
      <c r="AJ215" s="309"/>
      <c r="AK215" s="309"/>
      <c r="AL215" s="309"/>
      <c r="AM215" s="309"/>
      <c r="AN215" s="309"/>
      <c r="AO215" s="309"/>
      <c r="AP215" s="309"/>
    </row>
    <row r="216" spans="2:42" ht="15.75"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2:42" ht="16.5" thickBot="1">
      <c r="B217" s="1"/>
      <c r="C217" s="3"/>
      <c r="D217" s="3"/>
      <c r="E217" s="4"/>
      <c r="F217" s="5"/>
      <c r="G217" s="6"/>
      <c r="H217" s="6"/>
      <c r="I217" s="6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thickBot="1">
      <c r="B218" s="264" t="s">
        <v>70</v>
      </c>
      <c r="C218" s="304" t="s">
        <v>85</v>
      </c>
      <c r="D218" s="304"/>
      <c r="E218" s="310" t="s">
        <v>29</v>
      </c>
      <c r="F218" s="313" t="s">
        <v>30</v>
      </c>
      <c r="G218" s="316" t="s">
        <v>123</v>
      </c>
      <c r="H218" s="317"/>
      <c r="I218" s="317"/>
      <c r="J218" s="317"/>
      <c r="K218" s="317"/>
      <c r="L218" s="317"/>
      <c r="M218" s="317"/>
      <c r="N218" s="317"/>
      <c r="O218" s="317"/>
      <c r="P218" s="317"/>
      <c r="Q218" s="317"/>
      <c r="R218" s="317"/>
      <c r="S218" s="317"/>
      <c r="T218" s="317"/>
      <c r="U218" s="317"/>
      <c r="V218" s="317"/>
      <c r="W218" s="317"/>
      <c r="X218" s="317"/>
      <c r="Y218" s="317"/>
      <c r="Z218" s="317"/>
      <c r="AA218" s="317"/>
      <c r="AB218" s="317"/>
      <c r="AC218" s="317"/>
      <c r="AD218" s="317"/>
      <c r="AE218" s="317"/>
      <c r="AF218" s="317"/>
      <c r="AG218" s="317"/>
      <c r="AH218" s="317"/>
      <c r="AI218" s="317"/>
      <c r="AJ218" s="317"/>
      <c r="AK218" s="317"/>
      <c r="AL218" s="317"/>
      <c r="AM218" s="317"/>
      <c r="AN218" s="317"/>
      <c r="AO218" s="317"/>
      <c r="AP218" s="318"/>
    </row>
    <row r="219" spans="2:42" ht="18.75">
      <c r="B219" s="265"/>
      <c r="C219" s="304"/>
      <c r="D219" s="304"/>
      <c r="E219" s="311"/>
      <c r="F219" s="314"/>
      <c r="G219" s="319" t="s">
        <v>31</v>
      </c>
      <c r="H219" s="302"/>
      <c r="I219" s="302"/>
      <c r="J219" s="302" t="s">
        <v>32</v>
      </c>
      <c r="K219" s="302"/>
      <c r="L219" s="302"/>
      <c r="M219" s="302" t="s">
        <v>33</v>
      </c>
      <c r="N219" s="302"/>
      <c r="O219" s="302"/>
      <c r="P219" s="302" t="s">
        <v>34</v>
      </c>
      <c r="Q219" s="302"/>
      <c r="R219" s="302"/>
      <c r="S219" s="302" t="s">
        <v>35</v>
      </c>
      <c r="T219" s="302"/>
      <c r="U219" s="302"/>
      <c r="V219" s="302" t="s">
        <v>36</v>
      </c>
      <c r="W219" s="302"/>
      <c r="X219" s="302"/>
      <c r="Y219" s="302" t="s">
        <v>37</v>
      </c>
      <c r="Z219" s="302"/>
      <c r="AA219" s="302"/>
      <c r="AB219" s="302" t="s">
        <v>38</v>
      </c>
      <c r="AC219" s="302"/>
      <c r="AD219" s="302"/>
      <c r="AE219" s="302" t="s">
        <v>39</v>
      </c>
      <c r="AF219" s="302"/>
      <c r="AG219" s="302"/>
      <c r="AH219" s="302" t="s">
        <v>40</v>
      </c>
      <c r="AI219" s="302"/>
      <c r="AJ219" s="302"/>
      <c r="AK219" s="302" t="s">
        <v>41</v>
      </c>
      <c r="AL219" s="302"/>
      <c r="AM219" s="302"/>
      <c r="AN219" s="302" t="s">
        <v>42</v>
      </c>
      <c r="AO219" s="302"/>
      <c r="AP219" s="303"/>
    </row>
    <row r="220" spans="2:42" ht="32.25" thickBot="1">
      <c r="B220" s="265"/>
      <c r="C220" s="304"/>
      <c r="D220" s="304"/>
      <c r="E220" s="312"/>
      <c r="F220" s="315"/>
      <c r="G220" s="47" t="s">
        <v>43</v>
      </c>
      <c r="H220" s="48" t="s">
        <v>44</v>
      </c>
      <c r="I220" s="48" t="s">
        <v>45</v>
      </c>
      <c r="J220" s="48" t="s">
        <v>43</v>
      </c>
      <c r="K220" s="48" t="s">
        <v>44</v>
      </c>
      <c r="L220" s="48" t="s">
        <v>45</v>
      </c>
      <c r="M220" s="48" t="s">
        <v>43</v>
      </c>
      <c r="N220" s="48" t="s">
        <v>44</v>
      </c>
      <c r="O220" s="48" t="s">
        <v>45</v>
      </c>
      <c r="P220" s="48" t="s">
        <v>43</v>
      </c>
      <c r="Q220" s="48" t="s">
        <v>44</v>
      </c>
      <c r="R220" s="48" t="s">
        <v>45</v>
      </c>
      <c r="S220" s="48" t="s">
        <v>43</v>
      </c>
      <c r="T220" s="48" t="s">
        <v>44</v>
      </c>
      <c r="U220" s="48" t="s">
        <v>45</v>
      </c>
      <c r="V220" s="48" t="s">
        <v>43</v>
      </c>
      <c r="W220" s="48" t="s">
        <v>44</v>
      </c>
      <c r="X220" s="48" t="s">
        <v>45</v>
      </c>
      <c r="Y220" s="48" t="s">
        <v>43</v>
      </c>
      <c r="Z220" s="48" t="s">
        <v>44</v>
      </c>
      <c r="AA220" s="48" t="s">
        <v>45</v>
      </c>
      <c r="AB220" s="48" t="s">
        <v>43</v>
      </c>
      <c r="AC220" s="48" t="s">
        <v>44</v>
      </c>
      <c r="AD220" s="48" t="s">
        <v>45</v>
      </c>
      <c r="AE220" s="48" t="s">
        <v>43</v>
      </c>
      <c r="AF220" s="48" t="s">
        <v>44</v>
      </c>
      <c r="AG220" s="48" t="s">
        <v>45</v>
      </c>
      <c r="AH220" s="48" t="s">
        <v>43</v>
      </c>
      <c r="AI220" s="48" t="s">
        <v>44</v>
      </c>
      <c r="AJ220" s="48" t="s">
        <v>45</v>
      </c>
      <c r="AK220" s="48" t="s">
        <v>43</v>
      </c>
      <c r="AL220" s="48" t="s">
        <v>44</v>
      </c>
      <c r="AM220" s="48" t="s">
        <v>45</v>
      </c>
      <c r="AN220" s="48" t="s">
        <v>43</v>
      </c>
      <c r="AO220" s="48" t="s">
        <v>44</v>
      </c>
      <c r="AP220" s="49" t="s">
        <v>45</v>
      </c>
    </row>
    <row r="221" spans="2:42" ht="16.5" thickBot="1">
      <c r="B221" s="266"/>
      <c r="C221" s="304">
        <v>1</v>
      </c>
      <c r="D221" s="304"/>
      <c r="E221" s="50">
        <v>2</v>
      </c>
      <c r="F221" s="51">
        <v>3</v>
      </c>
      <c r="G221" s="305">
        <v>4</v>
      </c>
      <c r="H221" s="305"/>
      <c r="I221" s="305"/>
      <c r="J221" s="305">
        <v>5</v>
      </c>
      <c r="K221" s="305"/>
      <c r="L221" s="305"/>
      <c r="M221" s="305">
        <v>6</v>
      </c>
      <c r="N221" s="305"/>
      <c r="O221" s="305"/>
      <c r="P221" s="305">
        <v>7</v>
      </c>
      <c r="Q221" s="305"/>
      <c r="R221" s="305"/>
      <c r="S221" s="305">
        <v>8</v>
      </c>
      <c r="T221" s="305"/>
      <c r="U221" s="305"/>
      <c r="V221" s="305">
        <v>9</v>
      </c>
      <c r="W221" s="305"/>
      <c r="X221" s="305"/>
      <c r="Y221" s="305">
        <v>10</v>
      </c>
      <c r="Z221" s="305"/>
      <c r="AA221" s="305"/>
      <c r="AB221" s="305">
        <v>11</v>
      </c>
      <c r="AC221" s="305"/>
      <c r="AD221" s="305"/>
      <c r="AE221" s="305">
        <v>12</v>
      </c>
      <c r="AF221" s="305"/>
      <c r="AG221" s="305"/>
      <c r="AH221" s="305">
        <v>13</v>
      </c>
      <c r="AI221" s="305"/>
      <c r="AJ221" s="305"/>
      <c r="AK221" s="305">
        <v>14</v>
      </c>
      <c r="AL221" s="305"/>
      <c r="AM221" s="305"/>
      <c r="AN221" s="305">
        <v>15</v>
      </c>
      <c r="AO221" s="305"/>
      <c r="AP221" s="306"/>
    </row>
    <row r="222" spans="2:42" ht="16.5" thickBot="1">
      <c r="B222" s="46"/>
      <c r="C222" s="307" t="s">
        <v>46</v>
      </c>
      <c r="D222" s="307"/>
      <c r="E222" s="45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1"/>
    </row>
    <row r="223" spans="2:42" ht="20.25">
      <c r="B223" s="262">
        <v>1</v>
      </c>
      <c r="C223" s="274" t="s">
        <v>77</v>
      </c>
      <c r="D223" s="14" t="s">
        <v>47</v>
      </c>
      <c r="E223" s="287" t="s">
        <v>23</v>
      </c>
      <c r="F223" s="13">
        <v>2</v>
      </c>
      <c r="G223" s="13">
        <f t="shared" ref="G223:U223" si="57">SUM(G224:G227)</f>
        <v>0</v>
      </c>
      <c r="H223" s="13">
        <f t="shared" si="57"/>
        <v>0</v>
      </c>
      <c r="I223" s="13">
        <f t="shared" si="57"/>
        <v>0</v>
      </c>
      <c r="J223" s="13">
        <f t="shared" si="57"/>
        <v>0</v>
      </c>
      <c r="K223" s="13">
        <f t="shared" si="57"/>
        <v>0</v>
      </c>
      <c r="L223" s="13">
        <f t="shared" si="57"/>
        <v>0</v>
      </c>
      <c r="M223" s="13">
        <f t="shared" si="57"/>
        <v>0</v>
      </c>
      <c r="N223" s="13">
        <f t="shared" si="57"/>
        <v>0</v>
      </c>
      <c r="O223" s="13">
        <f t="shared" si="57"/>
        <v>0</v>
      </c>
      <c r="P223" s="13">
        <v>1</v>
      </c>
      <c r="Q223" s="13">
        <v>1</v>
      </c>
      <c r="R223" s="13">
        <v>2</v>
      </c>
      <c r="S223" s="13">
        <f t="shared" si="57"/>
        <v>0</v>
      </c>
      <c r="T223" s="13">
        <f t="shared" si="57"/>
        <v>0</v>
      </c>
      <c r="U223" s="13">
        <f t="shared" si="57"/>
        <v>0</v>
      </c>
      <c r="V223" s="54">
        <v>0</v>
      </c>
      <c r="W223" s="54">
        <v>0</v>
      </c>
      <c r="X223" s="54">
        <v>0</v>
      </c>
      <c r="Y223" s="54">
        <v>0</v>
      </c>
      <c r="Z223" s="54">
        <v>0</v>
      </c>
      <c r="AA223" s="54">
        <v>0</v>
      </c>
      <c r="AB223" s="54">
        <v>0</v>
      </c>
      <c r="AC223" s="54">
        <v>0</v>
      </c>
      <c r="AD223" s="54">
        <v>0</v>
      </c>
      <c r="AE223" s="54">
        <v>0</v>
      </c>
      <c r="AF223" s="54">
        <v>0</v>
      </c>
      <c r="AG223" s="54">
        <v>0</v>
      </c>
      <c r="AH223" s="55">
        <v>0</v>
      </c>
      <c r="AI223" s="55">
        <v>0</v>
      </c>
      <c r="AJ223" s="55">
        <v>0</v>
      </c>
      <c r="AK223" s="13">
        <f t="shared" ref="AK223:AP223" si="58">SUM(AK224:AK227)</f>
        <v>0</v>
      </c>
      <c r="AL223" s="13">
        <f t="shared" si="58"/>
        <v>0</v>
      </c>
      <c r="AM223" s="13">
        <f t="shared" si="58"/>
        <v>0</v>
      </c>
      <c r="AN223" s="13">
        <f t="shared" si="58"/>
        <v>0</v>
      </c>
      <c r="AO223" s="13">
        <f t="shared" si="58"/>
        <v>0</v>
      </c>
      <c r="AP223" s="13">
        <f t="shared" si="58"/>
        <v>0</v>
      </c>
    </row>
    <row r="224" spans="2:42" ht="15.75">
      <c r="B224" s="262"/>
      <c r="C224" s="274"/>
      <c r="D224" s="14" t="s">
        <v>48</v>
      </c>
      <c r="E224" s="284"/>
      <c r="F224" s="1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7"/>
    </row>
    <row r="225" spans="2:42" ht="15.75">
      <c r="B225" s="262"/>
      <c r="C225" s="274"/>
      <c r="D225" s="14" t="s">
        <v>49</v>
      </c>
      <c r="E225" s="284"/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20.25">
      <c r="B226" s="262"/>
      <c r="C226" s="274"/>
      <c r="D226" s="14" t="s">
        <v>50</v>
      </c>
      <c r="E226" s="284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5"/>
      <c r="AI226" s="55"/>
      <c r="AJ226" s="55"/>
      <c r="AK226" s="16"/>
      <c r="AL226" s="16"/>
      <c r="AM226" s="16"/>
      <c r="AN226" s="16"/>
      <c r="AO226" s="16"/>
      <c r="AP226" s="17"/>
    </row>
    <row r="227" spans="2:42" ht="16.5" thickBot="1">
      <c r="B227" s="262"/>
      <c r="C227" s="274"/>
      <c r="D227" s="14" t="s">
        <v>51</v>
      </c>
      <c r="E227" s="288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</row>
    <row r="228" spans="2:42" ht="20.25">
      <c r="B228" s="262">
        <v>2</v>
      </c>
      <c r="C228" s="274" t="s">
        <v>78</v>
      </c>
      <c r="D228" s="14" t="s">
        <v>47</v>
      </c>
      <c r="E228" s="283" t="s">
        <v>23</v>
      </c>
      <c r="F228" s="23">
        <v>0</v>
      </c>
      <c r="G228" s="23">
        <f t="shared" ref="G228:X228" si="59">G229+G230+G231+G232</f>
        <v>0</v>
      </c>
      <c r="H228" s="23">
        <f t="shared" si="59"/>
        <v>0</v>
      </c>
      <c r="I228" s="23">
        <f t="shared" si="59"/>
        <v>0</v>
      </c>
      <c r="J228" s="23">
        <f t="shared" si="59"/>
        <v>0</v>
      </c>
      <c r="K228" s="23">
        <f t="shared" si="59"/>
        <v>0</v>
      </c>
      <c r="L228" s="23">
        <f t="shared" si="59"/>
        <v>0</v>
      </c>
      <c r="M228" s="23">
        <f t="shared" si="59"/>
        <v>0</v>
      </c>
      <c r="N228" s="23">
        <f t="shared" si="59"/>
        <v>0</v>
      </c>
      <c r="O228" s="23">
        <f t="shared" si="59"/>
        <v>0</v>
      </c>
      <c r="P228" s="23">
        <f t="shared" si="59"/>
        <v>0</v>
      </c>
      <c r="Q228" s="23">
        <f t="shared" si="59"/>
        <v>0</v>
      </c>
      <c r="R228" s="23">
        <f t="shared" si="59"/>
        <v>0</v>
      </c>
      <c r="S228" s="23">
        <f t="shared" si="59"/>
        <v>0</v>
      </c>
      <c r="T228" s="23">
        <f t="shared" si="59"/>
        <v>0</v>
      </c>
      <c r="U228" s="23">
        <f t="shared" si="59"/>
        <v>0</v>
      </c>
      <c r="V228" s="23">
        <f t="shared" si="59"/>
        <v>0</v>
      </c>
      <c r="W228" s="23">
        <f t="shared" si="59"/>
        <v>0</v>
      </c>
      <c r="X228" s="23">
        <f t="shared" si="59"/>
        <v>0</v>
      </c>
      <c r="Y228" s="56">
        <v>0</v>
      </c>
      <c r="Z228" s="56">
        <v>0</v>
      </c>
      <c r="AA228" s="56">
        <v>0</v>
      </c>
      <c r="AB228" s="56">
        <v>0</v>
      </c>
      <c r="AC228" s="56">
        <v>0</v>
      </c>
      <c r="AD228" s="56">
        <v>0</v>
      </c>
      <c r="AE228" s="56">
        <v>0</v>
      </c>
      <c r="AF228" s="56">
        <v>0</v>
      </c>
      <c r="AG228" s="56">
        <v>0</v>
      </c>
      <c r="AH228" s="56">
        <v>0</v>
      </c>
      <c r="AI228" s="56">
        <v>0</v>
      </c>
      <c r="AJ228" s="56">
        <v>0</v>
      </c>
      <c r="AK228" s="23">
        <f t="shared" ref="AK228:AP228" si="60">AK229+AK230+AK231+AK232</f>
        <v>0</v>
      </c>
      <c r="AL228" s="23">
        <f t="shared" si="60"/>
        <v>0</v>
      </c>
      <c r="AM228" s="23">
        <f t="shared" si="60"/>
        <v>0</v>
      </c>
      <c r="AN228" s="23">
        <f t="shared" si="60"/>
        <v>0</v>
      </c>
      <c r="AO228" s="23">
        <f t="shared" si="60"/>
        <v>0</v>
      </c>
      <c r="AP228" s="23">
        <f t="shared" si="60"/>
        <v>0</v>
      </c>
    </row>
    <row r="229" spans="2:42" ht="15.75">
      <c r="B229" s="262"/>
      <c r="C229" s="274"/>
      <c r="D229" s="14" t="s">
        <v>48</v>
      </c>
      <c r="E229" s="284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7"/>
    </row>
    <row r="230" spans="2:42" ht="15.75">
      <c r="B230" s="262"/>
      <c r="C230" s="274"/>
      <c r="D230" s="14" t="s">
        <v>49</v>
      </c>
      <c r="E230" s="284"/>
      <c r="F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7"/>
    </row>
    <row r="231" spans="2:42" ht="20.25">
      <c r="B231" s="262"/>
      <c r="C231" s="274"/>
      <c r="D231" s="14" t="s">
        <v>50</v>
      </c>
      <c r="E231" s="284"/>
      <c r="F231" s="1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16"/>
      <c r="AL231" s="16"/>
      <c r="AM231" s="16"/>
      <c r="AN231" s="16"/>
      <c r="AO231" s="16"/>
      <c r="AP231" s="17"/>
    </row>
    <row r="232" spans="2:42" ht="16.5" thickBot="1">
      <c r="B232" s="262"/>
      <c r="C232" s="274"/>
      <c r="D232" s="14" t="s">
        <v>51</v>
      </c>
      <c r="E232" s="285"/>
      <c r="F232" s="27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9"/>
    </row>
    <row r="233" spans="2:42" ht="20.25">
      <c r="B233" s="208"/>
      <c r="C233" s="274" t="s">
        <v>52</v>
      </c>
      <c r="D233" s="14" t="s">
        <v>47</v>
      </c>
      <c r="E233" s="287" t="s">
        <v>23</v>
      </c>
      <c r="F233" s="15">
        <v>3</v>
      </c>
      <c r="G233" s="15">
        <f t="shared" ref="G233:U233" si="61">G234+G235+G236+G237</f>
        <v>0</v>
      </c>
      <c r="H233" s="15">
        <f t="shared" si="61"/>
        <v>0</v>
      </c>
      <c r="I233" s="15">
        <f t="shared" si="61"/>
        <v>0</v>
      </c>
      <c r="J233" s="15">
        <f t="shared" si="61"/>
        <v>0</v>
      </c>
      <c r="K233" s="15">
        <f t="shared" si="61"/>
        <v>0</v>
      </c>
      <c r="L233" s="15">
        <f t="shared" si="61"/>
        <v>0</v>
      </c>
      <c r="M233" s="15">
        <f t="shared" si="61"/>
        <v>0</v>
      </c>
      <c r="N233" s="15">
        <f t="shared" si="61"/>
        <v>0</v>
      </c>
      <c r="O233" s="15">
        <f t="shared" si="61"/>
        <v>0</v>
      </c>
      <c r="P233" s="15">
        <v>1</v>
      </c>
      <c r="Q233" s="15">
        <v>1</v>
      </c>
      <c r="R233" s="15">
        <v>3</v>
      </c>
      <c r="S233" s="15">
        <f t="shared" si="61"/>
        <v>0</v>
      </c>
      <c r="T233" s="15">
        <f t="shared" si="61"/>
        <v>0</v>
      </c>
      <c r="U233" s="15">
        <f t="shared" si="61"/>
        <v>0</v>
      </c>
      <c r="V233" s="55">
        <v>0</v>
      </c>
      <c r="W233" s="55">
        <v>0</v>
      </c>
      <c r="X233" s="55">
        <v>0</v>
      </c>
      <c r="Y233" s="55">
        <v>0</v>
      </c>
      <c r="Z233" s="55">
        <v>0</v>
      </c>
      <c r="AA233" s="55">
        <v>0</v>
      </c>
      <c r="AB233" s="55">
        <v>0</v>
      </c>
      <c r="AC233" s="55">
        <v>0</v>
      </c>
      <c r="AD233" s="55">
        <v>0</v>
      </c>
      <c r="AE233" s="55">
        <v>0</v>
      </c>
      <c r="AF233" s="55">
        <v>0</v>
      </c>
      <c r="AG233" s="55">
        <v>0</v>
      </c>
      <c r="AH233" s="55">
        <v>0</v>
      </c>
      <c r="AI233" s="55">
        <v>0</v>
      </c>
      <c r="AJ233" s="55">
        <v>42</v>
      </c>
      <c r="AK233" s="15">
        <f t="shared" ref="AK233:AP233" si="62">AK234+AK235+AK236+AK237</f>
        <v>0</v>
      </c>
      <c r="AL233" s="15">
        <f t="shared" si="62"/>
        <v>0</v>
      </c>
      <c r="AM233" s="15">
        <f t="shared" si="62"/>
        <v>0</v>
      </c>
      <c r="AN233" s="15">
        <f t="shared" si="62"/>
        <v>0</v>
      </c>
      <c r="AO233" s="15">
        <f t="shared" si="62"/>
        <v>0</v>
      </c>
      <c r="AP233" s="15">
        <f t="shared" si="62"/>
        <v>0</v>
      </c>
    </row>
    <row r="234" spans="2:42" ht="15.75">
      <c r="B234" s="263"/>
      <c r="C234" s="286"/>
      <c r="D234" s="14" t="s">
        <v>48</v>
      </c>
      <c r="E234" s="284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7"/>
    </row>
    <row r="235" spans="2:42" ht="15.75">
      <c r="B235" s="263"/>
      <c r="C235" s="286"/>
      <c r="D235" s="14" t="s">
        <v>49</v>
      </c>
      <c r="E235" s="284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20.25">
      <c r="B236" s="263"/>
      <c r="C236" s="286"/>
      <c r="D236" s="14" t="s">
        <v>50</v>
      </c>
      <c r="E236" s="284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16"/>
      <c r="AL236" s="16"/>
      <c r="AM236" s="16"/>
      <c r="AN236" s="16"/>
      <c r="AO236" s="16"/>
      <c r="AP236" s="17"/>
    </row>
    <row r="237" spans="2:42" ht="16.5" thickBot="1">
      <c r="B237" s="209"/>
      <c r="C237" s="286"/>
      <c r="D237" s="14" t="s">
        <v>51</v>
      </c>
      <c r="E237" s="288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1"/>
    </row>
    <row r="238" spans="2:42" ht="15.75">
      <c r="B238" s="46"/>
      <c r="C238" s="289" t="s">
        <v>53</v>
      </c>
      <c r="D238" s="22" t="s">
        <v>47</v>
      </c>
      <c r="E238" s="291" t="s">
        <v>23</v>
      </c>
      <c r="F238" s="15">
        <f>F239+F240+F241+F242</f>
        <v>0</v>
      </c>
      <c r="G238" s="15">
        <f t="shared" ref="G238:AP238" si="63">G239+G240+G241+G242</f>
        <v>0</v>
      </c>
      <c r="H238" s="15">
        <f t="shared" si="63"/>
        <v>0</v>
      </c>
      <c r="I238" s="15">
        <f t="shared" si="63"/>
        <v>0</v>
      </c>
      <c r="J238" s="15">
        <f t="shared" si="63"/>
        <v>0</v>
      </c>
      <c r="K238" s="15">
        <f t="shared" si="63"/>
        <v>0</v>
      </c>
      <c r="L238" s="15">
        <f t="shared" si="63"/>
        <v>0</v>
      </c>
      <c r="M238" s="15">
        <f t="shared" si="63"/>
        <v>0</v>
      </c>
      <c r="N238" s="15">
        <f t="shared" si="63"/>
        <v>0</v>
      </c>
      <c r="O238" s="15">
        <f t="shared" si="63"/>
        <v>0</v>
      </c>
      <c r="P238" s="15">
        <f t="shared" si="63"/>
        <v>0</v>
      </c>
      <c r="Q238" s="15">
        <f t="shared" si="63"/>
        <v>0</v>
      </c>
      <c r="R238" s="15">
        <f t="shared" si="63"/>
        <v>0</v>
      </c>
      <c r="S238" s="15">
        <f t="shared" si="63"/>
        <v>0</v>
      </c>
      <c r="T238" s="15">
        <f t="shared" si="63"/>
        <v>0</v>
      </c>
      <c r="U238" s="15">
        <f t="shared" si="63"/>
        <v>0</v>
      </c>
      <c r="V238" s="15">
        <f t="shared" si="63"/>
        <v>0</v>
      </c>
      <c r="W238" s="15">
        <f t="shared" si="63"/>
        <v>0</v>
      </c>
      <c r="X238" s="15">
        <f t="shared" si="63"/>
        <v>0</v>
      </c>
      <c r="Y238" s="15">
        <f t="shared" si="63"/>
        <v>0</v>
      </c>
      <c r="Z238" s="15">
        <f t="shared" si="63"/>
        <v>0</v>
      </c>
      <c r="AA238" s="15">
        <f t="shared" si="63"/>
        <v>0</v>
      </c>
      <c r="AB238" s="15">
        <f t="shared" si="63"/>
        <v>0</v>
      </c>
      <c r="AC238" s="15">
        <f t="shared" si="63"/>
        <v>0</v>
      </c>
      <c r="AD238" s="15">
        <f t="shared" si="63"/>
        <v>0</v>
      </c>
      <c r="AE238" s="15">
        <f t="shared" si="63"/>
        <v>0</v>
      </c>
      <c r="AF238" s="15">
        <f t="shared" si="63"/>
        <v>0</v>
      </c>
      <c r="AG238" s="15">
        <f t="shared" si="63"/>
        <v>0</v>
      </c>
      <c r="AH238" s="15">
        <f t="shared" si="63"/>
        <v>0</v>
      </c>
      <c r="AI238" s="15">
        <f t="shared" si="63"/>
        <v>0</v>
      </c>
      <c r="AJ238" s="15">
        <f t="shared" si="63"/>
        <v>0</v>
      </c>
      <c r="AK238" s="15">
        <f t="shared" si="63"/>
        <v>0</v>
      </c>
      <c r="AL238" s="15">
        <f t="shared" si="63"/>
        <v>0</v>
      </c>
      <c r="AM238" s="15">
        <f t="shared" si="63"/>
        <v>0</v>
      </c>
      <c r="AN238" s="15">
        <f t="shared" si="63"/>
        <v>0</v>
      </c>
      <c r="AO238" s="15">
        <f t="shared" si="63"/>
        <v>0</v>
      </c>
      <c r="AP238" s="15">
        <f t="shared" si="63"/>
        <v>0</v>
      </c>
    </row>
    <row r="239" spans="2:42" ht="15.75">
      <c r="B239" s="46"/>
      <c r="C239" s="286"/>
      <c r="D239" s="14" t="s">
        <v>48</v>
      </c>
      <c r="E239" s="292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7"/>
    </row>
    <row r="240" spans="2:42" ht="15.75">
      <c r="B240" s="46"/>
      <c r="C240" s="286"/>
      <c r="D240" s="14" t="s">
        <v>49</v>
      </c>
      <c r="E240" s="292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75">
      <c r="B241" s="46"/>
      <c r="C241" s="286"/>
      <c r="D241" s="14" t="s">
        <v>50</v>
      </c>
      <c r="E241" s="292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6.5" thickBot="1">
      <c r="B242" s="46"/>
      <c r="C242" s="290"/>
      <c r="D242" s="26" t="s">
        <v>51</v>
      </c>
      <c r="E242" s="293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9"/>
    </row>
    <row r="243" spans="2:42" ht="15.75">
      <c r="B243" s="46"/>
      <c r="C243" s="271" t="s">
        <v>54</v>
      </c>
      <c r="D243" s="12" t="s">
        <v>47</v>
      </c>
      <c r="E243" s="294" t="s">
        <v>23</v>
      </c>
      <c r="F243" s="15">
        <f>F244+F245+F246+F247</f>
        <v>0</v>
      </c>
      <c r="G243" s="15">
        <f t="shared" ref="G243:AP243" si="64">G244+G245+G246+G247</f>
        <v>0</v>
      </c>
      <c r="H243" s="15">
        <f t="shared" si="64"/>
        <v>0</v>
      </c>
      <c r="I243" s="15">
        <f t="shared" si="64"/>
        <v>0</v>
      </c>
      <c r="J243" s="15">
        <f t="shared" si="64"/>
        <v>0</v>
      </c>
      <c r="K243" s="15">
        <f t="shared" si="64"/>
        <v>0</v>
      </c>
      <c r="L243" s="15">
        <f t="shared" si="64"/>
        <v>0</v>
      </c>
      <c r="M243" s="15">
        <f t="shared" si="64"/>
        <v>0</v>
      </c>
      <c r="N243" s="15">
        <f t="shared" si="64"/>
        <v>0</v>
      </c>
      <c r="O243" s="15">
        <f t="shared" si="64"/>
        <v>0</v>
      </c>
      <c r="P243" s="15">
        <f t="shared" si="64"/>
        <v>0</v>
      </c>
      <c r="Q243" s="15">
        <f t="shared" si="64"/>
        <v>0</v>
      </c>
      <c r="R243" s="15">
        <f t="shared" si="64"/>
        <v>0</v>
      </c>
      <c r="S243" s="15">
        <f t="shared" si="64"/>
        <v>0</v>
      </c>
      <c r="T243" s="15">
        <f t="shared" si="64"/>
        <v>0</v>
      </c>
      <c r="U243" s="15">
        <f t="shared" si="64"/>
        <v>0</v>
      </c>
      <c r="V243" s="15">
        <f t="shared" si="64"/>
        <v>0</v>
      </c>
      <c r="W243" s="15">
        <f t="shared" si="64"/>
        <v>0</v>
      </c>
      <c r="X243" s="15">
        <f t="shared" si="64"/>
        <v>0</v>
      </c>
      <c r="Y243" s="15">
        <f t="shared" si="64"/>
        <v>0</v>
      </c>
      <c r="Z243" s="15">
        <f t="shared" si="64"/>
        <v>0</v>
      </c>
      <c r="AA243" s="15">
        <f t="shared" si="64"/>
        <v>0</v>
      </c>
      <c r="AB243" s="15">
        <f t="shared" si="64"/>
        <v>0</v>
      </c>
      <c r="AC243" s="15">
        <f t="shared" si="64"/>
        <v>0</v>
      </c>
      <c r="AD243" s="15">
        <f t="shared" si="64"/>
        <v>0</v>
      </c>
      <c r="AE243" s="15">
        <f t="shared" si="64"/>
        <v>0</v>
      </c>
      <c r="AF243" s="15">
        <f t="shared" si="64"/>
        <v>0</v>
      </c>
      <c r="AG243" s="15">
        <f t="shared" si="64"/>
        <v>0</v>
      </c>
      <c r="AH243" s="15">
        <f t="shared" si="64"/>
        <v>0</v>
      </c>
      <c r="AI243" s="15">
        <f t="shared" si="64"/>
        <v>0</v>
      </c>
      <c r="AJ243" s="15">
        <f t="shared" si="64"/>
        <v>0</v>
      </c>
      <c r="AK243" s="15">
        <f t="shared" si="64"/>
        <v>0</v>
      </c>
      <c r="AL243" s="15">
        <f t="shared" si="64"/>
        <v>0</v>
      </c>
      <c r="AM243" s="15">
        <f t="shared" si="64"/>
        <v>0</v>
      </c>
      <c r="AN243" s="15">
        <f t="shared" si="64"/>
        <v>0</v>
      </c>
      <c r="AO243" s="15">
        <f t="shared" si="64"/>
        <v>0</v>
      </c>
      <c r="AP243" s="15">
        <f t="shared" si="64"/>
        <v>0</v>
      </c>
    </row>
    <row r="244" spans="2:42" ht="15.75">
      <c r="B244" s="46"/>
      <c r="C244" s="272"/>
      <c r="D244" s="14" t="s">
        <v>48</v>
      </c>
      <c r="E244" s="29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7"/>
    </row>
    <row r="245" spans="2:42" ht="15.75">
      <c r="B245" s="46"/>
      <c r="C245" s="272"/>
      <c r="D245" s="14" t="s">
        <v>49</v>
      </c>
      <c r="E245" s="295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75">
      <c r="B246" s="46"/>
      <c r="C246" s="272"/>
      <c r="D246" s="14" t="s">
        <v>50</v>
      </c>
      <c r="E246" s="295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6.5" thickBot="1">
      <c r="B247" s="46"/>
      <c r="C247" s="273"/>
      <c r="D247" s="18" t="s">
        <v>51</v>
      </c>
      <c r="E247" s="296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1"/>
    </row>
    <row r="248" spans="2:42" ht="20.25">
      <c r="B248" s="46"/>
      <c r="C248" s="289" t="s">
        <v>55</v>
      </c>
      <c r="D248" s="22" t="s">
        <v>47</v>
      </c>
      <c r="E248" s="297" t="s">
        <v>23</v>
      </c>
      <c r="F248" s="15">
        <v>4</v>
      </c>
      <c r="G248" s="15">
        <f t="shared" ref="G248:U248" si="65">G249+G250+G251+G252</f>
        <v>0</v>
      </c>
      <c r="H248" s="15">
        <f t="shared" si="65"/>
        <v>0</v>
      </c>
      <c r="I248" s="15">
        <f t="shared" si="65"/>
        <v>0</v>
      </c>
      <c r="J248" s="15">
        <f t="shared" si="65"/>
        <v>0</v>
      </c>
      <c r="K248" s="15">
        <f t="shared" si="65"/>
        <v>0</v>
      </c>
      <c r="L248" s="15">
        <f t="shared" si="65"/>
        <v>0</v>
      </c>
      <c r="M248" s="15">
        <f t="shared" si="65"/>
        <v>0</v>
      </c>
      <c r="N248" s="15">
        <f t="shared" si="65"/>
        <v>0</v>
      </c>
      <c r="O248" s="15">
        <f t="shared" si="65"/>
        <v>0</v>
      </c>
      <c r="P248" s="15">
        <v>1</v>
      </c>
      <c r="Q248" s="15">
        <v>2</v>
      </c>
      <c r="R248" s="15">
        <v>4</v>
      </c>
      <c r="S248" s="15">
        <f t="shared" si="65"/>
        <v>0</v>
      </c>
      <c r="T248" s="15">
        <f t="shared" si="65"/>
        <v>0</v>
      </c>
      <c r="U248" s="15">
        <f t="shared" si="65"/>
        <v>0</v>
      </c>
      <c r="V248" s="55">
        <v>0</v>
      </c>
      <c r="W248" s="55">
        <v>0</v>
      </c>
      <c r="X248" s="55">
        <v>0</v>
      </c>
      <c r="Y248" s="55">
        <v>0</v>
      </c>
      <c r="Z248" s="55">
        <v>0</v>
      </c>
      <c r="AA248" s="55">
        <v>0</v>
      </c>
      <c r="AB248" s="55">
        <v>0</v>
      </c>
      <c r="AC248" s="55">
        <v>0</v>
      </c>
      <c r="AD248" s="55">
        <v>0</v>
      </c>
      <c r="AE248" s="55">
        <v>0</v>
      </c>
      <c r="AF248" s="55">
        <v>0</v>
      </c>
      <c r="AG248" s="55">
        <v>0</v>
      </c>
      <c r="AH248" s="55">
        <v>0</v>
      </c>
      <c r="AI248" s="55">
        <v>0</v>
      </c>
      <c r="AJ248" s="55">
        <v>11.8</v>
      </c>
      <c r="AK248" s="15">
        <f t="shared" ref="AK248:AP248" si="66">AK249+AK250+AK251+AK252</f>
        <v>0</v>
      </c>
      <c r="AL248" s="15">
        <f t="shared" si="66"/>
        <v>0</v>
      </c>
      <c r="AM248" s="15">
        <f t="shared" si="66"/>
        <v>0</v>
      </c>
      <c r="AN248" s="15">
        <f t="shared" si="66"/>
        <v>0</v>
      </c>
      <c r="AO248" s="15">
        <f t="shared" si="66"/>
        <v>0</v>
      </c>
      <c r="AP248" s="15">
        <f t="shared" si="66"/>
        <v>0</v>
      </c>
    </row>
    <row r="249" spans="2:42" ht="15.75">
      <c r="B249" s="46"/>
      <c r="C249" s="286"/>
      <c r="D249" s="14" t="s">
        <v>48</v>
      </c>
      <c r="E249" s="295"/>
      <c r="F249" s="1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7"/>
    </row>
    <row r="250" spans="2:42" ht="15.75">
      <c r="B250" s="46"/>
      <c r="C250" s="286"/>
      <c r="D250" s="14" t="s">
        <v>49</v>
      </c>
      <c r="E250" s="295"/>
      <c r="F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20.25">
      <c r="B251" s="46"/>
      <c r="C251" s="286"/>
      <c r="D251" s="14" t="s">
        <v>50</v>
      </c>
      <c r="E251" s="29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16"/>
      <c r="AL251" s="16"/>
      <c r="AM251" s="16"/>
      <c r="AN251" s="16"/>
      <c r="AO251" s="16"/>
      <c r="AP251" s="17"/>
    </row>
    <row r="252" spans="2:42" ht="16.5" thickBot="1">
      <c r="B252" s="46"/>
      <c r="C252" s="290"/>
      <c r="D252" s="26" t="s">
        <v>51</v>
      </c>
      <c r="E252" s="298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9"/>
    </row>
    <row r="253" spans="2:42" ht="20.25">
      <c r="B253" s="46"/>
      <c r="C253" s="256" t="s">
        <v>56</v>
      </c>
      <c r="D253" s="12" t="s">
        <v>47</v>
      </c>
      <c r="E253" s="299" t="s">
        <v>23</v>
      </c>
      <c r="F253" s="15">
        <v>54</v>
      </c>
      <c r="G253" s="15">
        <f t="shared" ref="G253:U253" si="67">G254+G255+G256+G257</f>
        <v>0</v>
      </c>
      <c r="H253" s="15">
        <f t="shared" si="67"/>
        <v>0</v>
      </c>
      <c r="I253" s="15">
        <f t="shared" si="67"/>
        <v>0</v>
      </c>
      <c r="J253" s="15">
        <f t="shared" si="67"/>
        <v>0</v>
      </c>
      <c r="K253" s="15">
        <f t="shared" si="67"/>
        <v>0</v>
      </c>
      <c r="L253" s="15">
        <f t="shared" si="67"/>
        <v>0</v>
      </c>
      <c r="M253" s="15">
        <f t="shared" si="67"/>
        <v>0</v>
      </c>
      <c r="N253" s="15">
        <f t="shared" si="67"/>
        <v>0</v>
      </c>
      <c r="O253" s="15">
        <f t="shared" si="67"/>
        <v>0</v>
      </c>
      <c r="P253" s="15">
        <v>1</v>
      </c>
      <c r="Q253" s="15">
        <v>10</v>
      </c>
      <c r="R253" s="15">
        <v>27</v>
      </c>
      <c r="S253" s="15">
        <f t="shared" si="67"/>
        <v>0</v>
      </c>
      <c r="T253" s="15">
        <f t="shared" si="67"/>
        <v>0</v>
      </c>
      <c r="U253" s="15">
        <f t="shared" si="67"/>
        <v>0</v>
      </c>
      <c r="V253" s="57">
        <v>0</v>
      </c>
      <c r="W253" s="57">
        <v>0</v>
      </c>
      <c r="X253" s="57">
        <v>0</v>
      </c>
      <c r="Y253" s="58">
        <v>0</v>
      </c>
      <c r="Z253" s="58">
        <v>0</v>
      </c>
      <c r="AA253" s="58">
        <v>0</v>
      </c>
      <c r="AB253" s="58">
        <v>7</v>
      </c>
      <c r="AC253" s="58">
        <v>10</v>
      </c>
      <c r="AD253" s="58">
        <v>27</v>
      </c>
      <c r="AE253" s="58">
        <v>0</v>
      </c>
      <c r="AF253" s="58">
        <v>0</v>
      </c>
      <c r="AG253" s="58">
        <v>0</v>
      </c>
      <c r="AH253" s="58">
        <v>0</v>
      </c>
      <c r="AI253" s="58">
        <v>0</v>
      </c>
      <c r="AJ253" s="58">
        <v>59.5</v>
      </c>
      <c r="AK253" s="15">
        <f t="shared" ref="AK253:AP253" si="68">AK254+AK255+AK256+AK257</f>
        <v>0</v>
      </c>
      <c r="AL253" s="15">
        <f t="shared" si="68"/>
        <v>0</v>
      </c>
      <c r="AM253" s="15">
        <f t="shared" si="68"/>
        <v>0</v>
      </c>
      <c r="AN253" s="15">
        <f t="shared" si="68"/>
        <v>0</v>
      </c>
      <c r="AO253" s="15">
        <f t="shared" si="68"/>
        <v>0</v>
      </c>
      <c r="AP253" s="15">
        <f t="shared" si="68"/>
        <v>0</v>
      </c>
    </row>
    <row r="254" spans="2:42" ht="15.75">
      <c r="B254" s="46"/>
      <c r="C254" s="257"/>
      <c r="D254" s="14" t="s">
        <v>48</v>
      </c>
      <c r="E254" s="300"/>
      <c r="F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7"/>
    </row>
    <row r="255" spans="2:42" ht="15.75">
      <c r="B255" s="46"/>
      <c r="C255" s="257"/>
      <c r="D255" s="14" t="s">
        <v>49</v>
      </c>
      <c r="E255" s="300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16.5" customHeight="1">
      <c r="B256" s="46"/>
      <c r="C256" s="257"/>
      <c r="D256" s="14" t="s">
        <v>50</v>
      </c>
      <c r="E256" s="300"/>
      <c r="F256" s="15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57"/>
      <c r="W256" s="57"/>
      <c r="X256" s="57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16"/>
      <c r="AL256" s="16"/>
      <c r="AM256" s="16"/>
      <c r="AN256" s="16"/>
      <c r="AO256" s="16"/>
      <c r="AP256" s="17"/>
    </row>
    <row r="257" spans="2:42" ht="16.5" thickBot="1">
      <c r="B257" s="46"/>
      <c r="C257" s="258"/>
      <c r="D257" s="18" t="s">
        <v>51</v>
      </c>
      <c r="E257" s="301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1"/>
    </row>
    <row r="258" spans="2:42" ht="15.75">
      <c r="B258" s="46"/>
      <c r="C258" s="269" t="s">
        <v>57</v>
      </c>
      <c r="D258" s="22" t="s">
        <v>47</v>
      </c>
      <c r="E258" s="253" t="s">
        <v>27</v>
      </c>
      <c r="F258" s="15">
        <v>15</v>
      </c>
      <c r="G258" s="15">
        <f t="shared" ref="G258:AL258" si="69">G259+G260+G261+G262</f>
        <v>0</v>
      </c>
      <c r="H258" s="15">
        <f t="shared" si="69"/>
        <v>0</v>
      </c>
      <c r="I258" s="15">
        <f t="shared" si="69"/>
        <v>0</v>
      </c>
      <c r="J258" s="15">
        <f t="shared" si="69"/>
        <v>0</v>
      </c>
      <c r="K258" s="15">
        <f t="shared" si="69"/>
        <v>0</v>
      </c>
      <c r="L258" s="15">
        <f t="shared" si="69"/>
        <v>0</v>
      </c>
      <c r="M258" s="15">
        <f t="shared" si="69"/>
        <v>0</v>
      </c>
      <c r="N258" s="15">
        <f t="shared" si="69"/>
        <v>0</v>
      </c>
      <c r="O258" s="15">
        <f t="shared" si="69"/>
        <v>0</v>
      </c>
      <c r="P258" s="15">
        <f t="shared" si="69"/>
        <v>0</v>
      </c>
      <c r="Q258" s="15">
        <f t="shared" si="69"/>
        <v>0</v>
      </c>
      <c r="R258" s="15">
        <f t="shared" si="69"/>
        <v>0</v>
      </c>
      <c r="S258" s="15">
        <f t="shared" si="69"/>
        <v>0</v>
      </c>
      <c r="T258" s="15">
        <f t="shared" si="69"/>
        <v>0</v>
      </c>
      <c r="U258" s="15">
        <f t="shared" si="69"/>
        <v>0</v>
      </c>
      <c r="V258" s="15">
        <f t="shared" si="69"/>
        <v>0</v>
      </c>
      <c r="W258" s="15">
        <f t="shared" si="69"/>
        <v>0</v>
      </c>
      <c r="X258" s="15">
        <f t="shared" si="69"/>
        <v>0</v>
      </c>
      <c r="Y258" s="15">
        <f t="shared" si="69"/>
        <v>0</v>
      </c>
      <c r="Z258" s="15">
        <f t="shared" si="69"/>
        <v>0</v>
      </c>
      <c r="AA258" s="15">
        <f t="shared" si="69"/>
        <v>0</v>
      </c>
      <c r="AB258" s="15">
        <f t="shared" si="69"/>
        <v>0</v>
      </c>
      <c r="AC258" s="15">
        <f t="shared" si="69"/>
        <v>0</v>
      </c>
      <c r="AD258" s="15">
        <f t="shared" si="69"/>
        <v>0</v>
      </c>
      <c r="AE258" s="15">
        <v>5</v>
      </c>
      <c r="AF258" s="15">
        <v>5</v>
      </c>
      <c r="AG258" s="15">
        <v>15</v>
      </c>
      <c r="AH258" s="15">
        <f t="shared" si="69"/>
        <v>0</v>
      </c>
      <c r="AI258" s="15">
        <f t="shared" si="69"/>
        <v>0</v>
      </c>
      <c r="AJ258" s="15">
        <f t="shared" si="69"/>
        <v>0</v>
      </c>
      <c r="AK258" s="15">
        <f t="shared" si="69"/>
        <v>0</v>
      </c>
      <c r="AL258" s="15">
        <f t="shared" si="69"/>
        <v>0</v>
      </c>
      <c r="AM258" s="15">
        <v>25.3</v>
      </c>
      <c r="AN258" s="15">
        <f t="shared" ref="AN258:AP258" si="70">AN259+AN260+AN261+AN262</f>
        <v>0</v>
      </c>
      <c r="AO258" s="15">
        <f t="shared" si="70"/>
        <v>0</v>
      </c>
      <c r="AP258" s="15">
        <f t="shared" si="70"/>
        <v>0</v>
      </c>
    </row>
    <row r="259" spans="2:42" ht="15.75">
      <c r="B259" s="46"/>
      <c r="C259" s="269"/>
      <c r="D259" s="22" t="s">
        <v>48</v>
      </c>
      <c r="E259" s="254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</row>
    <row r="260" spans="2:42" ht="15.75">
      <c r="B260" s="46"/>
      <c r="C260" s="269"/>
      <c r="D260" s="22" t="s">
        <v>49</v>
      </c>
      <c r="E260" s="254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2" ht="15.75">
      <c r="B261" s="46"/>
      <c r="C261" s="269"/>
      <c r="D261" s="22" t="s">
        <v>50</v>
      </c>
      <c r="E261" s="254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>
        <v>25.3</v>
      </c>
      <c r="AN261" s="24"/>
      <c r="AO261" s="24"/>
      <c r="AP261" s="25"/>
    </row>
    <row r="262" spans="2:42" ht="16.5" thickBot="1">
      <c r="B262" s="46"/>
      <c r="C262" s="270"/>
      <c r="D262" s="26" t="s">
        <v>51</v>
      </c>
      <c r="E262" s="254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9"/>
    </row>
    <row r="263" spans="2:42" ht="20.25">
      <c r="B263" s="46"/>
      <c r="C263" s="275" t="s">
        <v>58</v>
      </c>
      <c r="D263" s="12" t="s">
        <v>47</v>
      </c>
      <c r="E263" s="253" t="s">
        <v>26</v>
      </c>
      <c r="F263" s="15">
        <v>4</v>
      </c>
      <c r="G263" s="15">
        <f t="shared" ref="G263:U263" si="71">G264+G265+G266+G267</f>
        <v>0</v>
      </c>
      <c r="H263" s="15">
        <f t="shared" si="71"/>
        <v>0</v>
      </c>
      <c r="I263" s="15">
        <f t="shared" si="71"/>
        <v>0</v>
      </c>
      <c r="J263" s="15">
        <f t="shared" si="71"/>
        <v>0</v>
      </c>
      <c r="K263" s="15">
        <f t="shared" si="71"/>
        <v>0</v>
      </c>
      <c r="L263" s="15">
        <f t="shared" si="71"/>
        <v>0</v>
      </c>
      <c r="M263" s="15">
        <f t="shared" si="71"/>
        <v>0</v>
      </c>
      <c r="N263" s="15">
        <f t="shared" si="71"/>
        <v>0</v>
      </c>
      <c r="O263" s="15">
        <f t="shared" si="71"/>
        <v>0</v>
      </c>
      <c r="P263" s="15">
        <f t="shared" si="71"/>
        <v>0</v>
      </c>
      <c r="Q263" s="15">
        <f t="shared" si="71"/>
        <v>0</v>
      </c>
      <c r="R263" s="15">
        <f t="shared" si="71"/>
        <v>0</v>
      </c>
      <c r="S263" s="15">
        <f t="shared" si="71"/>
        <v>0</v>
      </c>
      <c r="T263" s="15">
        <f t="shared" si="71"/>
        <v>0</v>
      </c>
      <c r="U263" s="15">
        <f t="shared" si="71"/>
        <v>0</v>
      </c>
      <c r="V263" s="59">
        <v>0</v>
      </c>
      <c r="W263" s="59">
        <v>0</v>
      </c>
      <c r="X263" s="59">
        <v>4</v>
      </c>
      <c r="Y263" s="59">
        <v>0</v>
      </c>
      <c r="Z263" s="59">
        <v>0</v>
      </c>
      <c r="AA263" s="59">
        <v>0</v>
      </c>
      <c r="AB263" s="59">
        <v>0</v>
      </c>
      <c r="AC263" s="59">
        <v>0</v>
      </c>
      <c r="AD263" s="59">
        <v>0</v>
      </c>
      <c r="AE263" s="59">
        <v>0</v>
      </c>
      <c r="AF263" s="59">
        <v>0</v>
      </c>
      <c r="AG263" s="59">
        <v>0</v>
      </c>
      <c r="AH263" s="59">
        <v>0</v>
      </c>
      <c r="AI263" s="59">
        <v>0</v>
      </c>
      <c r="AJ263" s="59">
        <v>20</v>
      </c>
      <c r="AK263" s="15">
        <f t="shared" ref="AK263:AP263" si="72">AK264+AK265+AK266+AK267</f>
        <v>0</v>
      </c>
      <c r="AL263" s="15">
        <f t="shared" si="72"/>
        <v>0</v>
      </c>
      <c r="AM263" s="15">
        <f t="shared" si="72"/>
        <v>0</v>
      </c>
      <c r="AN263" s="15">
        <f t="shared" si="72"/>
        <v>0</v>
      </c>
      <c r="AO263" s="15">
        <f t="shared" si="72"/>
        <v>0</v>
      </c>
      <c r="AP263" s="15">
        <f t="shared" si="72"/>
        <v>0</v>
      </c>
    </row>
    <row r="264" spans="2:42" ht="15.75">
      <c r="B264" s="46"/>
      <c r="C264" s="276"/>
      <c r="D264" s="14" t="s">
        <v>48</v>
      </c>
      <c r="E264" s="254"/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7"/>
    </row>
    <row r="265" spans="2:42" ht="15.75">
      <c r="B265" s="46"/>
      <c r="C265" s="276"/>
      <c r="D265" s="14" t="s">
        <v>49</v>
      </c>
      <c r="E265" s="254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7"/>
    </row>
    <row r="266" spans="2:42" ht="20.25">
      <c r="B266" s="46"/>
      <c r="C266" s="276"/>
      <c r="D266" s="14" t="s">
        <v>50</v>
      </c>
      <c r="E266" s="254"/>
      <c r="F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16"/>
      <c r="AL266" s="16"/>
      <c r="AM266" s="16"/>
      <c r="AN266" s="16"/>
      <c r="AO266" s="16"/>
      <c r="AP266" s="17"/>
    </row>
    <row r="267" spans="2:42" ht="16.5" thickBot="1">
      <c r="B267" s="46"/>
      <c r="C267" s="277"/>
      <c r="D267" s="18" t="s">
        <v>51</v>
      </c>
      <c r="E267" s="255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1"/>
    </row>
    <row r="268" spans="2:42" ht="15.75">
      <c r="B268" s="46"/>
      <c r="C268" s="278" t="s">
        <v>59</v>
      </c>
      <c r="D268" s="12" t="s">
        <v>47</v>
      </c>
      <c r="E268" s="253" t="s">
        <v>26</v>
      </c>
      <c r="F268" s="15">
        <v>4</v>
      </c>
      <c r="G268" s="15">
        <f t="shared" ref="G268:AP268" si="73">G269+G270+G271+G272</f>
        <v>0</v>
      </c>
      <c r="H268" s="15">
        <f t="shared" si="73"/>
        <v>0</v>
      </c>
      <c r="I268" s="15">
        <f t="shared" si="73"/>
        <v>0</v>
      </c>
      <c r="J268" s="15">
        <f t="shared" si="73"/>
        <v>0</v>
      </c>
      <c r="K268" s="15">
        <f t="shared" si="73"/>
        <v>0</v>
      </c>
      <c r="L268" s="15">
        <f t="shared" si="73"/>
        <v>0</v>
      </c>
      <c r="M268" s="15">
        <f t="shared" si="73"/>
        <v>0</v>
      </c>
      <c r="N268" s="15">
        <f t="shared" si="73"/>
        <v>0</v>
      </c>
      <c r="O268" s="15">
        <f t="shared" si="73"/>
        <v>0</v>
      </c>
      <c r="P268" s="15">
        <f t="shared" si="73"/>
        <v>0</v>
      </c>
      <c r="Q268" s="15">
        <f t="shared" si="73"/>
        <v>0</v>
      </c>
      <c r="R268" s="15">
        <f t="shared" si="73"/>
        <v>0</v>
      </c>
      <c r="S268" s="15">
        <f t="shared" si="73"/>
        <v>0</v>
      </c>
      <c r="T268" s="15">
        <f t="shared" si="73"/>
        <v>0</v>
      </c>
      <c r="U268" s="15">
        <f t="shared" si="73"/>
        <v>0</v>
      </c>
      <c r="V268" s="15">
        <f t="shared" si="73"/>
        <v>0</v>
      </c>
      <c r="W268" s="15">
        <f t="shared" si="73"/>
        <v>0</v>
      </c>
      <c r="X268" s="15">
        <v>4</v>
      </c>
      <c r="Y268" s="15">
        <f t="shared" si="73"/>
        <v>0</v>
      </c>
      <c r="Z268" s="15">
        <f t="shared" si="73"/>
        <v>0</v>
      </c>
      <c r="AA268" s="15">
        <f t="shared" si="73"/>
        <v>0</v>
      </c>
      <c r="AB268" s="15">
        <f t="shared" si="73"/>
        <v>0</v>
      </c>
      <c r="AC268" s="15">
        <f t="shared" si="73"/>
        <v>0</v>
      </c>
      <c r="AD268" s="15">
        <f t="shared" si="73"/>
        <v>0</v>
      </c>
      <c r="AE268" s="15">
        <f t="shared" si="73"/>
        <v>0</v>
      </c>
      <c r="AF268" s="15">
        <f t="shared" si="73"/>
        <v>0</v>
      </c>
      <c r="AG268" s="15">
        <f t="shared" si="73"/>
        <v>0</v>
      </c>
      <c r="AH268" s="15">
        <f t="shared" si="73"/>
        <v>0</v>
      </c>
      <c r="AI268" s="15">
        <f t="shared" si="73"/>
        <v>0</v>
      </c>
      <c r="AJ268" s="15">
        <f t="shared" si="73"/>
        <v>0</v>
      </c>
      <c r="AK268" s="15">
        <f t="shared" si="73"/>
        <v>0</v>
      </c>
      <c r="AL268" s="15">
        <f t="shared" si="73"/>
        <v>0</v>
      </c>
      <c r="AM268" s="15">
        <f t="shared" si="73"/>
        <v>0</v>
      </c>
      <c r="AN268" s="15">
        <f t="shared" si="73"/>
        <v>0</v>
      </c>
      <c r="AO268" s="15">
        <f t="shared" si="73"/>
        <v>0</v>
      </c>
      <c r="AP268" s="15">
        <f t="shared" si="73"/>
        <v>0</v>
      </c>
    </row>
    <row r="269" spans="2:42" ht="15.75">
      <c r="B269" s="46"/>
      <c r="C269" s="279"/>
      <c r="D269" s="14" t="s">
        <v>48</v>
      </c>
      <c r="E269" s="254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7"/>
    </row>
    <row r="270" spans="2:42" ht="15.75">
      <c r="B270" s="46"/>
      <c r="C270" s="279"/>
      <c r="D270" s="14" t="s">
        <v>49</v>
      </c>
      <c r="E270" s="254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</row>
    <row r="271" spans="2:42" ht="15.75">
      <c r="B271" s="46"/>
      <c r="C271" s="279"/>
      <c r="D271" s="14" t="s">
        <v>50</v>
      </c>
      <c r="E271" s="254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</row>
    <row r="272" spans="2:42" ht="16.5" thickBot="1">
      <c r="B272" s="46"/>
      <c r="C272" s="280"/>
      <c r="D272" s="18" t="s">
        <v>51</v>
      </c>
      <c r="E272" s="255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1"/>
    </row>
    <row r="273" spans="2:42" ht="15.75">
      <c r="B273" s="46"/>
      <c r="C273" s="278" t="s">
        <v>60</v>
      </c>
      <c r="D273" s="12" t="s">
        <v>47</v>
      </c>
      <c r="E273" s="253" t="s">
        <v>26</v>
      </c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>
        <f t="shared" ref="AG273:AP273" si="74">AG274+AG275+AG276+AG277</f>
        <v>0</v>
      </c>
      <c r="AH273" s="15">
        <f t="shared" si="74"/>
        <v>0</v>
      </c>
      <c r="AI273" s="15">
        <f t="shared" si="74"/>
        <v>0</v>
      </c>
      <c r="AJ273" s="15">
        <f t="shared" si="74"/>
        <v>0</v>
      </c>
      <c r="AK273" s="15">
        <f t="shared" si="74"/>
        <v>0</v>
      </c>
      <c r="AL273" s="15">
        <f t="shared" si="74"/>
        <v>0</v>
      </c>
      <c r="AM273" s="15">
        <f t="shared" si="74"/>
        <v>0</v>
      </c>
      <c r="AN273" s="15">
        <f t="shared" si="74"/>
        <v>0</v>
      </c>
      <c r="AO273" s="15">
        <f t="shared" si="74"/>
        <v>0</v>
      </c>
      <c r="AP273" s="15">
        <f t="shared" si="74"/>
        <v>0</v>
      </c>
    </row>
    <row r="274" spans="2:42" ht="15.75">
      <c r="B274" s="46"/>
      <c r="C274" s="279"/>
      <c r="D274" s="14" t="s">
        <v>48</v>
      </c>
      <c r="E274" s="254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9"/>
    </row>
    <row r="275" spans="2:42" ht="15.75">
      <c r="B275" s="46"/>
      <c r="C275" s="279"/>
      <c r="D275" s="14" t="s">
        <v>49</v>
      </c>
      <c r="E275" s="254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</row>
    <row r="276" spans="2:42" ht="15.75">
      <c r="B276" s="46"/>
      <c r="C276" s="279"/>
      <c r="D276" s="14" t="s">
        <v>50</v>
      </c>
      <c r="E276" s="254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</row>
    <row r="277" spans="2:42" ht="16.5" thickBot="1">
      <c r="B277" s="46"/>
      <c r="C277" s="279"/>
      <c r="D277" s="26" t="s">
        <v>51</v>
      </c>
      <c r="E277" s="254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9"/>
    </row>
    <row r="278" spans="2:42" ht="15.75">
      <c r="B278" s="46"/>
      <c r="C278" s="278" t="s">
        <v>61</v>
      </c>
      <c r="D278" s="12" t="s">
        <v>47</v>
      </c>
      <c r="E278" s="253" t="s">
        <v>26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>
        <f t="shared" ref="AG278:AP278" si="75">AG279+AG280+AG281+AG282</f>
        <v>0</v>
      </c>
      <c r="AH278" s="15">
        <f t="shared" si="75"/>
        <v>0</v>
      </c>
      <c r="AI278" s="15">
        <f t="shared" si="75"/>
        <v>0</v>
      </c>
      <c r="AJ278" s="15">
        <f t="shared" si="75"/>
        <v>0</v>
      </c>
      <c r="AK278" s="15">
        <f t="shared" si="75"/>
        <v>0</v>
      </c>
      <c r="AL278" s="15">
        <f t="shared" si="75"/>
        <v>0</v>
      </c>
      <c r="AM278" s="15">
        <f t="shared" si="75"/>
        <v>0</v>
      </c>
      <c r="AN278" s="15">
        <f t="shared" si="75"/>
        <v>0</v>
      </c>
      <c r="AO278" s="15">
        <f t="shared" si="75"/>
        <v>0</v>
      </c>
      <c r="AP278" s="15">
        <f t="shared" si="75"/>
        <v>0</v>
      </c>
    </row>
    <row r="279" spans="2:42" ht="15.75">
      <c r="B279" s="46"/>
      <c r="C279" s="279"/>
      <c r="D279" s="14" t="s">
        <v>48</v>
      </c>
      <c r="E279" s="254"/>
      <c r="F279" s="30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2"/>
    </row>
    <row r="280" spans="2:42" ht="15.75">
      <c r="B280" s="46"/>
      <c r="C280" s="279"/>
      <c r="D280" s="14" t="s">
        <v>49</v>
      </c>
      <c r="E280" s="254"/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2"/>
    </row>
    <row r="281" spans="2:42" ht="15.75">
      <c r="B281" s="46"/>
      <c r="C281" s="279"/>
      <c r="D281" s="14" t="s">
        <v>50</v>
      </c>
      <c r="E281" s="254"/>
      <c r="F281" s="30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2"/>
    </row>
    <row r="282" spans="2:42" ht="16.5" thickBot="1">
      <c r="B282" s="46"/>
      <c r="C282" s="280"/>
      <c r="D282" s="33" t="s">
        <v>51</v>
      </c>
      <c r="E282" s="254"/>
      <c r="F282" s="34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6"/>
    </row>
    <row r="283" spans="2:42" ht="15.75">
      <c r="B283" s="46"/>
      <c r="C283" s="278" t="s">
        <v>62</v>
      </c>
      <c r="D283" s="12" t="s">
        <v>47</v>
      </c>
      <c r="E283" s="253" t="s">
        <v>26</v>
      </c>
      <c r="F283" s="15">
        <v>0</v>
      </c>
      <c r="G283" s="15">
        <f t="shared" ref="G283:O283" si="76">G284+G285+G286+G287</f>
        <v>0</v>
      </c>
      <c r="H283" s="15">
        <f t="shared" si="76"/>
        <v>0</v>
      </c>
      <c r="I283" s="15">
        <f t="shared" si="76"/>
        <v>0</v>
      </c>
      <c r="J283" s="15">
        <f t="shared" si="76"/>
        <v>0</v>
      </c>
      <c r="K283" s="15">
        <f t="shared" si="76"/>
        <v>0</v>
      </c>
      <c r="L283" s="15">
        <f t="shared" si="76"/>
        <v>0</v>
      </c>
      <c r="M283" s="15">
        <f t="shared" si="76"/>
        <v>0</v>
      </c>
      <c r="N283" s="15">
        <f t="shared" si="76"/>
        <v>0</v>
      </c>
      <c r="O283" s="15">
        <f t="shared" si="76"/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f t="shared" ref="AE283:AP283" si="77">AE284+AE285+AE286+AE287</f>
        <v>0</v>
      </c>
      <c r="AF283" s="15">
        <f t="shared" si="77"/>
        <v>0</v>
      </c>
      <c r="AG283" s="15">
        <f t="shared" si="77"/>
        <v>0</v>
      </c>
      <c r="AH283" s="15">
        <f t="shared" si="77"/>
        <v>0</v>
      </c>
      <c r="AI283" s="15">
        <f t="shared" si="77"/>
        <v>0</v>
      </c>
      <c r="AJ283" s="15">
        <f t="shared" si="77"/>
        <v>0</v>
      </c>
      <c r="AK283" s="15">
        <f t="shared" si="77"/>
        <v>0</v>
      </c>
      <c r="AL283" s="15">
        <f t="shared" si="77"/>
        <v>0</v>
      </c>
      <c r="AM283" s="15">
        <f t="shared" si="77"/>
        <v>0</v>
      </c>
      <c r="AN283" s="15">
        <f t="shared" si="77"/>
        <v>0</v>
      </c>
      <c r="AO283" s="15">
        <f t="shared" si="77"/>
        <v>0</v>
      </c>
      <c r="AP283" s="15">
        <f t="shared" si="77"/>
        <v>0</v>
      </c>
    </row>
    <row r="284" spans="2:42" ht="15.75">
      <c r="B284" s="46"/>
      <c r="C284" s="279"/>
      <c r="D284" s="14" t="s">
        <v>48</v>
      </c>
      <c r="E284" s="254"/>
      <c r="F284" s="30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2"/>
    </row>
    <row r="285" spans="2:42" ht="15.75">
      <c r="B285" s="46"/>
      <c r="C285" s="279"/>
      <c r="D285" s="14" t="s">
        <v>49</v>
      </c>
      <c r="E285" s="254"/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2"/>
    </row>
    <row r="286" spans="2:42" ht="15.75">
      <c r="B286" s="46"/>
      <c r="C286" s="279"/>
      <c r="D286" s="14" t="s">
        <v>50</v>
      </c>
      <c r="E286" s="254"/>
      <c r="F286" s="30">
        <v>0</v>
      </c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</row>
    <row r="287" spans="2:42" ht="16.5" thickBot="1">
      <c r="B287" s="46"/>
      <c r="C287" s="279"/>
      <c r="D287" s="26" t="s">
        <v>51</v>
      </c>
      <c r="E287" s="254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2" ht="15.75">
      <c r="B288" s="46"/>
      <c r="C288" s="278" t="s">
        <v>63</v>
      </c>
      <c r="D288" s="12" t="s">
        <v>47</v>
      </c>
      <c r="E288" s="253" t="s">
        <v>27</v>
      </c>
      <c r="F288" s="15">
        <f t="shared" ref="F288:O288" si="78">F289+F290+F291+F292</f>
        <v>0</v>
      </c>
      <c r="G288" s="15">
        <f t="shared" si="78"/>
        <v>0</v>
      </c>
      <c r="H288" s="15">
        <f t="shared" si="78"/>
        <v>0</v>
      </c>
      <c r="I288" s="15">
        <f t="shared" si="78"/>
        <v>0</v>
      </c>
      <c r="J288" s="15">
        <f t="shared" si="78"/>
        <v>0</v>
      </c>
      <c r="K288" s="15">
        <f t="shared" si="78"/>
        <v>0</v>
      </c>
      <c r="L288" s="15">
        <f t="shared" si="78"/>
        <v>0</v>
      </c>
      <c r="M288" s="15">
        <f t="shared" si="78"/>
        <v>0</v>
      </c>
      <c r="N288" s="15">
        <f t="shared" si="78"/>
        <v>0</v>
      </c>
      <c r="O288" s="15">
        <f t="shared" si="78"/>
        <v>0</v>
      </c>
      <c r="P288" s="15">
        <v>1</v>
      </c>
      <c r="Q288" s="15">
        <v>1</v>
      </c>
      <c r="R288" s="15">
        <v>2</v>
      </c>
      <c r="S288" s="15">
        <v>2</v>
      </c>
      <c r="T288" s="15">
        <v>2</v>
      </c>
      <c r="U288" s="15">
        <v>4</v>
      </c>
      <c r="V288" s="15">
        <v>4</v>
      </c>
      <c r="W288" s="15">
        <v>4</v>
      </c>
      <c r="X288" s="15">
        <v>6</v>
      </c>
      <c r="Y288" s="15">
        <v>6</v>
      </c>
      <c r="Z288" s="15">
        <v>6</v>
      </c>
      <c r="AA288" s="15">
        <v>7</v>
      </c>
      <c r="AB288" s="15">
        <v>7</v>
      </c>
      <c r="AC288" s="15">
        <v>7</v>
      </c>
      <c r="AD288" s="15">
        <v>8</v>
      </c>
      <c r="AE288" s="15">
        <f t="shared" ref="AE288:AP288" si="79">AE289+AE290+AE291+AE292</f>
        <v>0</v>
      </c>
      <c r="AF288" s="15">
        <f t="shared" si="79"/>
        <v>0</v>
      </c>
      <c r="AG288" s="15">
        <f t="shared" si="79"/>
        <v>0</v>
      </c>
      <c r="AH288" s="15">
        <f t="shared" si="79"/>
        <v>0</v>
      </c>
      <c r="AI288" s="15">
        <f t="shared" si="79"/>
        <v>0</v>
      </c>
      <c r="AJ288" s="15">
        <f t="shared" si="79"/>
        <v>0</v>
      </c>
      <c r="AK288" s="15">
        <f t="shared" si="79"/>
        <v>0</v>
      </c>
      <c r="AL288" s="15">
        <f t="shared" si="79"/>
        <v>0</v>
      </c>
      <c r="AM288" s="15">
        <f t="shared" si="79"/>
        <v>0</v>
      </c>
      <c r="AN288" s="15">
        <f t="shared" si="79"/>
        <v>0</v>
      </c>
      <c r="AO288" s="15">
        <f t="shared" si="79"/>
        <v>0</v>
      </c>
      <c r="AP288" s="15">
        <f t="shared" si="79"/>
        <v>0</v>
      </c>
    </row>
    <row r="289" spans="2:42" ht="15.75">
      <c r="B289" s="46"/>
      <c r="C289" s="279"/>
      <c r="D289" s="14" t="s">
        <v>48</v>
      </c>
      <c r="E289" s="254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9"/>
    </row>
    <row r="290" spans="2:42" ht="15.75">
      <c r="B290" s="46"/>
      <c r="C290" s="279"/>
      <c r="D290" s="14" t="s">
        <v>49</v>
      </c>
      <c r="E290" s="254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75">
      <c r="B291" s="46"/>
      <c r="C291" s="279"/>
      <c r="D291" s="14" t="s">
        <v>50</v>
      </c>
      <c r="E291" s="254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6.5" thickBot="1">
      <c r="B292" s="46"/>
      <c r="C292" s="280"/>
      <c r="D292" s="18" t="s">
        <v>51</v>
      </c>
      <c r="E292" s="255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1"/>
    </row>
    <row r="293" spans="2:42" ht="16.5" thickBot="1">
      <c r="B293" s="46"/>
      <c r="C293" s="281" t="s">
        <v>64</v>
      </c>
      <c r="D293" s="282"/>
      <c r="E293" s="8"/>
      <c r="F293" s="37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9"/>
    </row>
    <row r="294" spans="2:42" ht="20.25">
      <c r="B294" s="46"/>
      <c r="C294" s="267" t="s">
        <v>65</v>
      </c>
      <c r="D294" s="22" t="s">
        <v>47</v>
      </c>
      <c r="E294" s="253" t="s">
        <v>26</v>
      </c>
      <c r="F294" s="15">
        <v>1</v>
      </c>
      <c r="G294" s="15">
        <f t="shared" ref="G294:P294" si="80">G295+G296+G297+G298</f>
        <v>0</v>
      </c>
      <c r="H294" s="15">
        <f t="shared" si="80"/>
        <v>0</v>
      </c>
      <c r="I294" s="15">
        <f t="shared" si="80"/>
        <v>0</v>
      </c>
      <c r="J294" s="15">
        <f t="shared" si="80"/>
        <v>0</v>
      </c>
      <c r="K294" s="15">
        <f t="shared" si="80"/>
        <v>0</v>
      </c>
      <c r="L294" s="15">
        <f t="shared" si="80"/>
        <v>0</v>
      </c>
      <c r="M294" s="15">
        <f t="shared" si="80"/>
        <v>0</v>
      </c>
      <c r="N294" s="15">
        <f t="shared" si="80"/>
        <v>0</v>
      </c>
      <c r="O294" s="15">
        <f t="shared" si="80"/>
        <v>0</v>
      </c>
      <c r="P294" s="15">
        <f t="shared" si="80"/>
        <v>0</v>
      </c>
      <c r="Q294" s="60">
        <v>0</v>
      </c>
      <c r="R294" s="60">
        <v>0</v>
      </c>
      <c r="S294" s="60">
        <v>0</v>
      </c>
      <c r="T294" s="60">
        <v>0</v>
      </c>
      <c r="U294" s="60">
        <v>0</v>
      </c>
      <c r="V294" s="60">
        <v>0</v>
      </c>
      <c r="W294" s="60">
        <v>0</v>
      </c>
      <c r="X294" s="60">
        <v>1</v>
      </c>
      <c r="Y294" s="60">
        <v>0</v>
      </c>
      <c r="Z294" s="60">
        <v>0</v>
      </c>
      <c r="AA294" s="60">
        <v>0</v>
      </c>
      <c r="AB294" s="60">
        <v>0</v>
      </c>
      <c r="AC294" s="60">
        <v>0</v>
      </c>
      <c r="AD294" s="60">
        <v>0</v>
      </c>
      <c r="AE294" s="60">
        <v>0</v>
      </c>
      <c r="AF294" s="60">
        <v>0</v>
      </c>
      <c r="AG294" s="60">
        <v>0</v>
      </c>
      <c r="AH294" s="60">
        <v>0</v>
      </c>
      <c r="AI294" s="60">
        <v>0</v>
      </c>
      <c r="AJ294" s="60">
        <v>11</v>
      </c>
      <c r="AK294" s="15">
        <f t="shared" ref="AK294:AP294" si="81">AK295+AK296+AK297+AK298</f>
        <v>0</v>
      </c>
      <c r="AL294" s="15">
        <f t="shared" si="81"/>
        <v>0</v>
      </c>
      <c r="AM294" s="15">
        <f t="shared" si="81"/>
        <v>0</v>
      </c>
      <c r="AN294" s="15">
        <f t="shared" si="81"/>
        <v>0</v>
      </c>
      <c r="AO294" s="15">
        <f t="shared" si="81"/>
        <v>0</v>
      </c>
      <c r="AP294" s="15">
        <f t="shared" si="81"/>
        <v>0</v>
      </c>
    </row>
    <row r="295" spans="2:42" ht="15.75">
      <c r="B295" s="46"/>
      <c r="C295" s="267"/>
      <c r="D295" s="22" t="s">
        <v>48</v>
      </c>
      <c r="E295" s="254"/>
      <c r="F295" s="23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</row>
    <row r="296" spans="2:42" ht="15.75">
      <c r="B296" s="46"/>
      <c r="C296" s="267"/>
      <c r="D296" s="22" t="s">
        <v>49</v>
      </c>
      <c r="E296" s="254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20.25">
      <c r="B297" s="46"/>
      <c r="C297" s="267"/>
      <c r="D297" s="22" t="s">
        <v>50</v>
      </c>
      <c r="E297" s="254"/>
      <c r="F297" s="23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24"/>
      <c r="AL297" s="24"/>
      <c r="AM297" s="24"/>
      <c r="AN297" s="24"/>
      <c r="AO297" s="24"/>
      <c r="AP297" s="25"/>
    </row>
    <row r="298" spans="2:42" ht="16.5" thickBot="1">
      <c r="B298" s="46"/>
      <c r="C298" s="268"/>
      <c r="D298" s="26" t="s">
        <v>51</v>
      </c>
      <c r="E298" s="255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9"/>
    </row>
    <row r="299" spans="2:42" ht="20.25">
      <c r="B299" s="46"/>
      <c r="C299" s="256" t="s">
        <v>66</v>
      </c>
      <c r="D299" s="12" t="s">
        <v>47</v>
      </c>
      <c r="E299" s="253" t="s">
        <v>26</v>
      </c>
      <c r="F299" s="15">
        <v>4</v>
      </c>
      <c r="G299" s="15">
        <f t="shared" ref="G299:P299" si="82">G300+G301+G302+G303</f>
        <v>0</v>
      </c>
      <c r="H299" s="15">
        <f t="shared" si="82"/>
        <v>0</v>
      </c>
      <c r="I299" s="15">
        <f t="shared" si="82"/>
        <v>0</v>
      </c>
      <c r="J299" s="15">
        <f t="shared" si="82"/>
        <v>0</v>
      </c>
      <c r="K299" s="15">
        <f t="shared" si="82"/>
        <v>0</v>
      </c>
      <c r="L299" s="15">
        <f t="shared" si="82"/>
        <v>0</v>
      </c>
      <c r="M299" s="15">
        <f t="shared" si="82"/>
        <v>0</v>
      </c>
      <c r="N299" s="15">
        <f t="shared" si="82"/>
        <v>0</v>
      </c>
      <c r="O299" s="15">
        <f t="shared" si="82"/>
        <v>0</v>
      </c>
      <c r="P299" s="15">
        <f t="shared" si="82"/>
        <v>0</v>
      </c>
      <c r="Q299" s="60">
        <v>0</v>
      </c>
      <c r="R299" s="60">
        <v>0</v>
      </c>
      <c r="S299" s="60">
        <v>0</v>
      </c>
      <c r="T299" s="60">
        <v>0</v>
      </c>
      <c r="U299" s="60">
        <v>0</v>
      </c>
      <c r="V299" s="60">
        <v>0</v>
      </c>
      <c r="W299" s="60">
        <v>0</v>
      </c>
      <c r="X299" s="60">
        <v>0</v>
      </c>
      <c r="Y299" s="60">
        <v>0</v>
      </c>
      <c r="Z299" s="60">
        <v>0</v>
      </c>
      <c r="AA299" s="60">
        <v>4</v>
      </c>
      <c r="AB299" s="60">
        <v>0</v>
      </c>
      <c r="AC299" s="60">
        <v>0</v>
      </c>
      <c r="AD299" s="60">
        <v>0</v>
      </c>
      <c r="AE299" s="60">
        <v>0</v>
      </c>
      <c r="AF299" s="60">
        <v>0</v>
      </c>
      <c r="AG299" s="60">
        <v>0</v>
      </c>
      <c r="AH299" s="60">
        <v>0</v>
      </c>
      <c r="AI299" s="60">
        <v>0</v>
      </c>
      <c r="AJ299" s="60">
        <v>13</v>
      </c>
      <c r="AK299" s="15">
        <f t="shared" ref="AK299:AP299" si="83">AK300+AK301+AK302+AK303</f>
        <v>0</v>
      </c>
      <c r="AL299" s="15">
        <f t="shared" si="83"/>
        <v>0</v>
      </c>
      <c r="AM299" s="15">
        <f t="shared" si="83"/>
        <v>0</v>
      </c>
      <c r="AN299" s="15">
        <f t="shared" si="83"/>
        <v>0</v>
      </c>
      <c r="AO299" s="15">
        <f t="shared" si="83"/>
        <v>0</v>
      </c>
      <c r="AP299" s="15">
        <f t="shared" si="83"/>
        <v>0</v>
      </c>
    </row>
    <row r="300" spans="2:42" ht="15.75">
      <c r="B300" s="46"/>
      <c r="C300" s="257"/>
      <c r="D300" s="14" t="s">
        <v>48</v>
      </c>
      <c r="E300" s="254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7"/>
    </row>
    <row r="301" spans="2:42" ht="15.75">
      <c r="B301" s="46"/>
      <c r="C301" s="257"/>
      <c r="D301" s="14" t="s">
        <v>49</v>
      </c>
      <c r="E301" s="254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7"/>
    </row>
    <row r="302" spans="2:42" ht="20.25">
      <c r="B302" s="46"/>
      <c r="C302" s="257"/>
      <c r="D302" s="14" t="s">
        <v>50</v>
      </c>
      <c r="E302" s="254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16"/>
      <c r="AL302" s="16"/>
      <c r="AM302" s="16"/>
      <c r="AN302" s="16"/>
      <c r="AO302" s="16"/>
      <c r="AP302" s="17"/>
    </row>
    <row r="303" spans="2:42" ht="16.5" thickBot="1">
      <c r="B303" s="46"/>
      <c r="C303" s="258"/>
      <c r="D303" s="18" t="s">
        <v>51</v>
      </c>
      <c r="E303" s="255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1"/>
    </row>
    <row r="304" spans="2:42" ht="15.75">
      <c r="B304" s="46"/>
      <c r="C304" s="267" t="s">
        <v>67</v>
      </c>
      <c r="D304" s="22" t="s">
        <v>47</v>
      </c>
      <c r="E304" s="253" t="s">
        <v>26</v>
      </c>
      <c r="F304" s="15">
        <f t="shared" ref="F304:AP304" si="84">F305+F306+F307+F308</f>
        <v>0</v>
      </c>
      <c r="G304" s="15">
        <f t="shared" si="84"/>
        <v>0</v>
      </c>
      <c r="H304" s="15">
        <f t="shared" si="84"/>
        <v>0</v>
      </c>
      <c r="I304" s="15">
        <f t="shared" si="84"/>
        <v>0</v>
      </c>
      <c r="J304" s="15">
        <f t="shared" si="84"/>
        <v>0</v>
      </c>
      <c r="K304" s="15">
        <f t="shared" si="84"/>
        <v>0</v>
      </c>
      <c r="L304" s="15">
        <f t="shared" si="84"/>
        <v>0</v>
      </c>
      <c r="M304" s="15">
        <f t="shared" si="84"/>
        <v>0</v>
      </c>
      <c r="N304" s="15">
        <f t="shared" si="84"/>
        <v>0</v>
      </c>
      <c r="O304" s="15">
        <f t="shared" si="84"/>
        <v>0</v>
      </c>
      <c r="P304" s="15">
        <f t="shared" si="84"/>
        <v>0</v>
      </c>
      <c r="Q304" s="15">
        <f t="shared" si="84"/>
        <v>0</v>
      </c>
      <c r="R304" s="15">
        <f t="shared" si="84"/>
        <v>0</v>
      </c>
      <c r="S304" s="15">
        <f t="shared" si="84"/>
        <v>0</v>
      </c>
      <c r="T304" s="15">
        <f t="shared" si="84"/>
        <v>0</v>
      </c>
      <c r="U304" s="15">
        <f t="shared" si="84"/>
        <v>0</v>
      </c>
      <c r="V304" s="15">
        <f t="shared" si="84"/>
        <v>0</v>
      </c>
      <c r="W304" s="15">
        <f t="shared" si="84"/>
        <v>0</v>
      </c>
      <c r="X304" s="15">
        <f t="shared" si="84"/>
        <v>0</v>
      </c>
      <c r="Y304" s="15">
        <f t="shared" si="84"/>
        <v>0</v>
      </c>
      <c r="Z304" s="15">
        <f t="shared" si="84"/>
        <v>0</v>
      </c>
      <c r="AA304" s="15">
        <f t="shared" si="84"/>
        <v>0</v>
      </c>
      <c r="AB304" s="15">
        <f t="shared" si="84"/>
        <v>0</v>
      </c>
      <c r="AC304" s="15">
        <f t="shared" si="84"/>
        <v>0</v>
      </c>
      <c r="AD304" s="15">
        <f t="shared" si="84"/>
        <v>0</v>
      </c>
      <c r="AE304" s="15">
        <f t="shared" si="84"/>
        <v>0</v>
      </c>
      <c r="AF304" s="15">
        <f t="shared" si="84"/>
        <v>0</v>
      </c>
      <c r="AG304" s="15">
        <f t="shared" si="84"/>
        <v>0</v>
      </c>
      <c r="AH304" s="15">
        <f t="shared" si="84"/>
        <v>0</v>
      </c>
      <c r="AI304" s="15">
        <f t="shared" si="84"/>
        <v>0</v>
      </c>
      <c r="AJ304" s="15">
        <f t="shared" si="84"/>
        <v>0</v>
      </c>
      <c r="AK304" s="15">
        <f t="shared" si="84"/>
        <v>0</v>
      </c>
      <c r="AL304" s="15">
        <f t="shared" si="84"/>
        <v>0</v>
      </c>
      <c r="AM304" s="15">
        <f t="shared" si="84"/>
        <v>0</v>
      </c>
      <c r="AN304" s="15">
        <f t="shared" si="84"/>
        <v>0</v>
      </c>
      <c r="AO304" s="15">
        <f t="shared" si="84"/>
        <v>0</v>
      </c>
      <c r="AP304" s="15">
        <f t="shared" si="84"/>
        <v>0</v>
      </c>
    </row>
    <row r="305" spans="2:42" ht="15.75">
      <c r="B305" s="46"/>
      <c r="C305" s="267"/>
      <c r="D305" s="22" t="s">
        <v>48</v>
      </c>
      <c r="E305" s="254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</row>
    <row r="306" spans="2:42" ht="15.75">
      <c r="B306" s="46"/>
      <c r="C306" s="267"/>
      <c r="D306" s="22" t="s">
        <v>49</v>
      </c>
      <c r="E306" s="254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15.75">
      <c r="B307" s="46"/>
      <c r="C307" s="267"/>
      <c r="D307" s="22" t="s">
        <v>50</v>
      </c>
      <c r="E307" s="254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16.5" thickBot="1">
      <c r="B308" s="46"/>
      <c r="C308" s="268"/>
      <c r="D308" s="26" t="s">
        <v>51</v>
      </c>
      <c r="E308" s="255"/>
      <c r="F308" s="27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9"/>
    </row>
    <row r="309" spans="2:42" ht="15.75">
      <c r="B309" s="46"/>
      <c r="C309" s="256" t="s">
        <v>68</v>
      </c>
      <c r="D309" s="12" t="s">
        <v>47</v>
      </c>
      <c r="E309" s="253" t="s">
        <v>26</v>
      </c>
      <c r="F309" s="15">
        <f t="shared" ref="F309:AP309" si="85">F310+F311+F312+F313</f>
        <v>0</v>
      </c>
      <c r="G309" s="15">
        <f t="shared" si="85"/>
        <v>0</v>
      </c>
      <c r="H309" s="15">
        <f t="shared" si="85"/>
        <v>0</v>
      </c>
      <c r="I309" s="15">
        <f t="shared" si="85"/>
        <v>0</v>
      </c>
      <c r="J309" s="15">
        <f t="shared" si="85"/>
        <v>0</v>
      </c>
      <c r="K309" s="15">
        <f t="shared" si="85"/>
        <v>0</v>
      </c>
      <c r="L309" s="15">
        <f t="shared" si="85"/>
        <v>0</v>
      </c>
      <c r="M309" s="15">
        <f t="shared" si="85"/>
        <v>0</v>
      </c>
      <c r="N309" s="15">
        <f t="shared" si="85"/>
        <v>0</v>
      </c>
      <c r="O309" s="15">
        <f t="shared" si="85"/>
        <v>0</v>
      </c>
      <c r="P309" s="15">
        <f t="shared" si="85"/>
        <v>0</v>
      </c>
      <c r="Q309" s="15">
        <f t="shared" si="85"/>
        <v>0</v>
      </c>
      <c r="R309" s="15">
        <f t="shared" si="85"/>
        <v>0</v>
      </c>
      <c r="S309" s="15">
        <f t="shared" si="85"/>
        <v>0</v>
      </c>
      <c r="T309" s="15">
        <f t="shared" si="85"/>
        <v>0</v>
      </c>
      <c r="U309" s="15">
        <f t="shared" si="85"/>
        <v>0</v>
      </c>
      <c r="V309" s="15">
        <f t="shared" si="85"/>
        <v>0</v>
      </c>
      <c r="W309" s="15">
        <f t="shared" si="85"/>
        <v>0</v>
      </c>
      <c r="X309" s="15">
        <f t="shared" si="85"/>
        <v>0</v>
      </c>
      <c r="Y309" s="15">
        <f t="shared" si="85"/>
        <v>0</v>
      </c>
      <c r="Z309" s="15">
        <f t="shared" si="85"/>
        <v>0</v>
      </c>
      <c r="AA309" s="15">
        <f t="shared" si="85"/>
        <v>0</v>
      </c>
      <c r="AB309" s="15">
        <f t="shared" si="85"/>
        <v>0</v>
      </c>
      <c r="AC309" s="15">
        <f t="shared" si="85"/>
        <v>0</v>
      </c>
      <c r="AD309" s="15">
        <f t="shared" si="85"/>
        <v>0</v>
      </c>
      <c r="AE309" s="15">
        <f t="shared" si="85"/>
        <v>0</v>
      </c>
      <c r="AF309" s="15">
        <f t="shared" si="85"/>
        <v>0</v>
      </c>
      <c r="AG309" s="15">
        <f t="shared" si="85"/>
        <v>0</v>
      </c>
      <c r="AH309" s="15">
        <f t="shared" si="85"/>
        <v>0</v>
      </c>
      <c r="AI309" s="15">
        <f t="shared" si="85"/>
        <v>0</v>
      </c>
      <c r="AJ309" s="15">
        <f t="shared" si="85"/>
        <v>0</v>
      </c>
      <c r="AK309" s="15">
        <f t="shared" si="85"/>
        <v>0</v>
      </c>
      <c r="AL309" s="15">
        <f t="shared" si="85"/>
        <v>0</v>
      </c>
      <c r="AM309" s="15">
        <f t="shared" si="85"/>
        <v>0</v>
      </c>
      <c r="AN309" s="15">
        <f t="shared" si="85"/>
        <v>0</v>
      </c>
      <c r="AO309" s="15">
        <f t="shared" si="85"/>
        <v>0</v>
      </c>
      <c r="AP309" s="15">
        <f t="shared" si="85"/>
        <v>0</v>
      </c>
    </row>
    <row r="310" spans="2:42" ht="15.75">
      <c r="B310" s="46"/>
      <c r="C310" s="257"/>
      <c r="D310" s="14" t="s">
        <v>48</v>
      </c>
      <c r="E310" s="254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7"/>
    </row>
    <row r="311" spans="2:42" ht="15.75">
      <c r="B311" s="46"/>
      <c r="C311" s="257"/>
      <c r="D311" s="14" t="s">
        <v>49</v>
      </c>
      <c r="E311" s="254"/>
      <c r="F311" s="1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15.75">
      <c r="B312" s="46"/>
      <c r="C312" s="257"/>
      <c r="D312" s="14" t="s">
        <v>50</v>
      </c>
      <c r="E312" s="254"/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16.5" thickBot="1">
      <c r="B313" s="46"/>
      <c r="C313" s="258"/>
      <c r="D313" s="18" t="s">
        <v>51</v>
      </c>
      <c r="E313" s="255"/>
      <c r="F313" s="1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1"/>
    </row>
    <row r="314" spans="2:42" ht="18.75">
      <c r="B314" s="46"/>
      <c r="C314" s="259" t="s">
        <v>69</v>
      </c>
      <c r="D314" s="12" t="s">
        <v>47</v>
      </c>
      <c r="E314" s="253" t="s">
        <v>26</v>
      </c>
      <c r="F314" s="15">
        <v>2</v>
      </c>
      <c r="G314" s="15">
        <f t="shared" ref="G314:Q314" si="86">G315+G316+G317+G318</f>
        <v>0</v>
      </c>
      <c r="H314" s="15">
        <f t="shared" si="86"/>
        <v>0</v>
      </c>
      <c r="I314" s="15">
        <f t="shared" si="86"/>
        <v>0</v>
      </c>
      <c r="J314" s="15">
        <f t="shared" si="86"/>
        <v>0</v>
      </c>
      <c r="K314" s="15">
        <f t="shared" si="86"/>
        <v>0</v>
      </c>
      <c r="L314" s="15">
        <f t="shared" si="86"/>
        <v>0</v>
      </c>
      <c r="M314" s="15">
        <f t="shared" si="86"/>
        <v>0</v>
      </c>
      <c r="N314" s="15">
        <f t="shared" si="86"/>
        <v>0</v>
      </c>
      <c r="O314" s="15">
        <f t="shared" si="86"/>
        <v>0</v>
      </c>
      <c r="P314" s="15">
        <f t="shared" si="86"/>
        <v>0</v>
      </c>
      <c r="Q314" s="15">
        <f t="shared" si="86"/>
        <v>0</v>
      </c>
      <c r="R314" s="61">
        <v>0</v>
      </c>
      <c r="S314" s="61">
        <v>0</v>
      </c>
      <c r="T314" s="61">
        <v>0</v>
      </c>
      <c r="U314" s="61">
        <v>0</v>
      </c>
      <c r="V314" s="61">
        <v>0</v>
      </c>
      <c r="W314" s="61">
        <v>0</v>
      </c>
      <c r="X314" s="61">
        <v>2</v>
      </c>
      <c r="Y314" s="61">
        <v>0</v>
      </c>
      <c r="Z314" s="61">
        <v>0</v>
      </c>
      <c r="AA314" s="61">
        <v>0</v>
      </c>
      <c r="AB314" s="61">
        <v>0</v>
      </c>
      <c r="AC314" s="61">
        <v>0</v>
      </c>
      <c r="AD314" s="61">
        <v>0</v>
      </c>
      <c r="AE314" s="15">
        <f t="shared" ref="AE314:AP314" si="87">AE315+AE316+AE317+AE318</f>
        <v>0</v>
      </c>
      <c r="AF314" s="15">
        <f t="shared" si="87"/>
        <v>0</v>
      </c>
      <c r="AG314" s="15">
        <f t="shared" si="87"/>
        <v>0</v>
      </c>
      <c r="AH314" s="15">
        <f t="shared" si="87"/>
        <v>0</v>
      </c>
      <c r="AI314" s="15">
        <f t="shared" si="87"/>
        <v>0</v>
      </c>
      <c r="AJ314" s="15">
        <f t="shared" si="87"/>
        <v>0</v>
      </c>
      <c r="AK314" s="15">
        <f t="shared" si="87"/>
        <v>0</v>
      </c>
      <c r="AL314" s="15">
        <f t="shared" si="87"/>
        <v>0</v>
      </c>
      <c r="AM314" s="15">
        <f t="shared" si="87"/>
        <v>0</v>
      </c>
      <c r="AN314" s="15">
        <f t="shared" si="87"/>
        <v>0</v>
      </c>
      <c r="AO314" s="15">
        <f t="shared" si="87"/>
        <v>0</v>
      </c>
      <c r="AP314" s="15">
        <f t="shared" si="87"/>
        <v>0</v>
      </c>
    </row>
    <row r="315" spans="2:42" ht="15.75">
      <c r="B315" s="46"/>
      <c r="C315" s="260"/>
      <c r="D315" s="26" t="s">
        <v>48</v>
      </c>
      <c r="E315" s="254"/>
      <c r="F315" s="27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9"/>
    </row>
    <row r="316" spans="2:42" ht="15.75">
      <c r="B316" s="46"/>
      <c r="C316" s="260"/>
      <c r="D316" s="26" t="s">
        <v>49</v>
      </c>
      <c r="E316" s="254"/>
      <c r="F316" s="27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18.75">
      <c r="B317" s="46"/>
      <c r="C317" s="260"/>
      <c r="D317" s="26" t="s">
        <v>50</v>
      </c>
      <c r="E317" s="254"/>
      <c r="F317" s="27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16.5" thickBot="1">
      <c r="B318" s="46"/>
      <c r="C318" s="261"/>
      <c r="D318" s="18" t="s">
        <v>51</v>
      </c>
      <c r="E318" s="255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1"/>
    </row>
    <row r="321" spans="2:42" ht="18.75">
      <c r="B321" s="1"/>
      <c r="C321" s="308" t="s">
        <v>323</v>
      </c>
      <c r="D321" s="309"/>
      <c r="E321" s="309"/>
      <c r="F321" s="309"/>
      <c r="G321" s="309"/>
      <c r="H321" s="309"/>
      <c r="I321" s="309"/>
      <c r="J321" s="309"/>
      <c r="K321" s="309"/>
      <c r="L321" s="309"/>
      <c r="M321" s="309"/>
      <c r="N321" s="309"/>
      <c r="O321" s="309"/>
      <c r="P321" s="309"/>
      <c r="Q321" s="309"/>
      <c r="R321" s="309"/>
      <c r="S321" s="309"/>
      <c r="T321" s="309"/>
      <c r="U321" s="309"/>
      <c r="V321" s="309"/>
      <c r="W321" s="309"/>
      <c r="X321" s="309"/>
      <c r="Y321" s="309"/>
      <c r="Z321" s="309"/>
      <c r="AA321" s="309"/>
      <c r="AB321" s="309"/>
      <c r="AC321" s="309"/>
      <c r="AD321" s="309"/>
      <c r="AE321" s="309"/>
      <c r="AF321" s="309"/>
      <c r="AG321" s="309"/>
      <c r="AH321" s="309"/>
      <c r="AI321" s="309"/>
      <c r="AJ321" s="309"/>
      <c r="AK321" s="309"/>
      <c r="AL321" s="309"/>
      <c r="AM321" s="309"/>
      <c r="AN321" s="309"/>
      <c r="AO321" s="309"/>
      <c r="AP321" s="309"/>
    </row>
    <row r="322" spans="2:42" ht="15.75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2:42" ht="16.5" thickBot="1">
      <c r="B323" s="1"/>
      <c r="C323" s="3"/>
      <c r="D323" s="3"/>
      <c r="E323" s="4"/>
      <c r="F323" s="5"/>
      <c r="G323" s="6"/>
      <c r="H323" s="6"/>
      <c r="I323" s="6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21" thickBot="1">
      <c r="B324" s="264" t="s">
        <v>70</v>
      </c>
      <c r="C324" s="304" t="s">
        <v>85</v>
      </c>
      <c r="D324" s="304"/>
      <c r="E324" s="310" t="s">
        <v>29</v>
      </c>
      <c r="F324" s="313" t="s">
        <v>30</v>
      </c>
      <c r="G324" s="316" t="s">
        <v>123</v>
      </c>
      <c r="H324" s="317"/>
      <c r="I324" s="317"/>
      <c r="J324" s="317"/>
      <c r="K324" s="317"/>
      <c r="L324" s="317"/>
      <c r="M324" s="317"/>
      <c r="N324" s="317"/>
      <c r="O324" s="317"/>
      <c r="P324" s="317"/>
      <c r="Q324" s="317"/>
      <c r="R324" s="317"/>
      <c r="S324" s="317"/>
      <c r="T324" s="317"/>
      <c r="U324" s="317"/>
      <c r="V324" s="317"/>
      <c r="W324" s="317"/>
      <c r="X324" s="317"/>
      <c r="Y324" s="317"/>
      <c r="Z324" s="317"/>
      <c r="AA324" s="317"/>
      <c r="AB324" s="317"/>
      <c r="AC324" s="317"/>
      <c r="AD324" s="317"/>
      <c r="AE324" s="317"/>
      <c r="AF324" s="317"/>
      <c r="AG324" s="317"/>
      <c r="AH324" s="317"/>
      <c r="AI324" s="317"/>
      <c r="AJ324" s="317"/>
      <c r="AK324" s="317"/>
      <c r="AL324" s="317"/>
      <c r="AM324" s="317"/>
      <c r="AN324" s="317"/>
      <c r="AO324" s="317"/>
      <c r="AP324" s="318"/>
    </row>
    <row r="325" spans="2:42" ht="18.75">
      <c r="B325" s="265"/>
      <c r="C325" s="304"/>
      <c r="D325" s="304"/>
      <c r="E325" s="311"/>
      <c r="F325" s="314"/>
      <c r="G325" s="319" t="s">
        <v>31</v>
      </c>
      <c r="H325" s="302"/>
      <c r="I325" s="302"/>
      <c r="J325" s="302" t="s">
        <v>32</v>
      </c>
      <c r="K325" s="302"/>
      <c r="L325" s="302"/>
      <c r="M325" s="302" t="s">
        <v>33</v>
      </c>
      <c r="N325" s="302"/>
      <c r="O325" s="302"/>
      <c r="P325" s="302" t="s">
        <v>34</v>
      </c>
      <c r="Q325" s="302"/>
      <c r="R325" s="302"/>
      <c r="S325" s="302" t="s">
        <v>35</v>
      </c>
      <c r="T325" s="302"/>
      <c r="U325" s="302"/>
      <c r="V325" s="302" t="s">
        <v>36</v>
      </c>
      <c r="W325" s="302"/>
      <c r="X325" s="302"/>
      <c r="Y325" s="302" t="s">
        <v>37</v>
      </c>
      <c r="Z325" s="302"/>
      <c r="AA325" s="302"/>
      <c r="AB325" s="302" t="s">
        <v>38</v>
      </c>
      <c r="AC325" s="302"/>
      <c r="AD325" s="302"/>
      <c r="AE325" s="302" t="s">
        <v>39</v>
      </c>
      <c r="AF325" s="302"/>
      <c r="AG325" s="302"/>
      <c r="AH325" s="302" t="s">
        <v>40</v>
      </c>
      <c r="AI325" s="302"/>
      <c r="AJ325" s="302"/>
      <c r="AK325" s="302" t="s">
        <v>41</v>
      </c>
      <c r="AL325" s="302"/>
      <c r="AM325" s="302"/>
      <c r="AN325" s="302" t="s">
        <v>42</v>
      </c>
      <c r="AO325" s="302"/>
      <c r="AP325" s="303"/>
    </row>
    <row r="326" spans="2:42" ht="32.25" thickBot="1">
      <c r="B326" s="265"/>
      <c r="C326" s="304"/>
      <c r="D326" s="304"/>
      <c r="E326" s="312"/>
      <c r="F326" s="315"/>
      <c r="G326" s="47" t="s">
        <v>43</v>
      </c>
      <c r="H326" s="48" t="s">
        <v>44</v>
      </c>
      <c r="I326" s="48" t="s">
        <v>45</v>
      </c>
      <c r="J326" s="48" t="s">
        <v>43</v>
      </c>
      <c r="K326" s="48" t="s">
        <v>44</v>
      </c>
      <c r="L326" s="48" t="s">
        <v>45</v>
      </c>
      <c r="M326" s="48" t="s">
        <v>43</v>
      </c>
      <c r="N326" s="48" t="s">
        <v>44</v>
      </c>
      <c r="O326" s="48" t="s">
        <v>45</v>
      </c>
      <c r="P326" s="48" t="s">
        <v>43</v>
      </c>
      <c r="Q326" s="48" t="s">
        <v>44</v>
      </c>
      <c r="R326" s="48" t="s">
        <v>45</v>
      </c>
      <c r="S326" s="48" t="s">
        <v>43</v>
      </c>
      <c r="T326" s="48" t="s">
        <v>44</v>
      </c>
      <c r="U326" s="48" t="s">
        <v>45</v>
      </c>
      <c r="V326" s="48" t="s">
        <v>43</v>
      </c>
      <c r="W326" s="48" t="s">
        <v>44</v>
      </c>
      <c r="X326" s="48" t="s">
        <v>45</v>
      </c>
      <c r="Y326" s="48" t="s">
        <v>43</v>
      </c>
      <c r="Z326" s="48" t="s">
        <v>44</v>
      </c>
      <c r="AA326" s="48" t="s">
        <v>45</v>
      </c>
      <c r="AB326" s="48" t="s">
        <v>43</v>
      </c>
      <c r="AC326" s="48" t="s">
        <v>44</v>
      </c>
      <c r="AD326" s="48" t="s">
        <v>45</v>
      </c>
      <c r="AE326" s="48" t="s">
        <v>43</v>
      </c>
      <c r="AF326" s="48" t="s">
        <v>44</v>
      </c>
      <c r="AG326" s="48" t="s">
        <v>45</v>
      </c>
      <c r="AH326" s="48" t="s">
        <v>43</v>
      </c>
      <c r="AI326" s="48" t="s">
        <v>44</v>
      </c>
      <c r="AJ326" s="48" t="s">
        <v>45</v>
      </c>
      <c r="AK326" s="48" t="s">
        <v>43</v>
      </c>
      <c r="AL326" s="48" t="s">
        <v>44</v>
      </c>
      <c r="AM326" s="48" t="s">
        <v>45</v>
      </c>
      <c r="AN326" s="48" t="s">
        <v>43</v>
      </c>
      <c r="AO326" s="48" t="s">
        <v>44</v>
      </c>
      <c r="AP326" s="49" t="s">
        <v>45</v>
      </c>
    </row>
    <row r="327" spans="2:42" ht="16.5" thickBot="1">
      <c r="B327" s="266"/>
      <c r="C327" s="304">
        <v>1</v>
      </c>
      <c r="D327" s="304"/>
      <c r="E327" s="50">
        <v>2</v>
      </c>
      <c r="F327" s="51">
        <v>3</v>
      </c>
      <c r="G327" s="305">
        <v>4</v>
      </c>
      <c r="H327" s="305"/>
      <c r="I327" s="305"/>
      <c r="J327" s="305">
        <v>5</v>
      </c>
      <c r="K327" s="305"/>
      <c r="L327" s="305"/>
      <c r="M327" s="305">
        <v>6</v>
      </c>
      <c r="N327" s="305"/>
      <c r="O327" s="305"/>
      <c r="P327" s="305">
        <v>7</v>
      </c>
      <c r="Q327" s="305"/>
      <c r="R327" s="305"/>
      <c r="S327" s="305">
        <v>8</v>
      </c>
      <c r="T327" s="305"/>
      <c r="U327" s="305"/>
      <c r="V327" s="305">
        <v>9</v>
      </c>
      <c r="W327" s="305"/>
      <c r="X327" s="305"/>
      <c r="Y327" s="305">
        <v>10</v>
      </c>
      <c r="Z327" s="305"/>
      <c r="AA327" s="305"/>
      <c r="AB327" s="305">
        <v>11</v>
      </c>
      <c r="AC327" s="305"/>
      <c r="AD327" s="305"/>
      <c r="AE327" s="305">
        <v>12</v>
      </c>
      <c r="AF327" s="305"/>
      <c r="AG327" s="305"/>
      <c r="AH327" s="305">
        <v>13</v>
      </c>
      <c r="AI327" s="305"/>
      <c r="AJ327" s="305"/>
      <c r="AK327" s="305">
        <v>14</v>
      </c>
      <c r="AL327" s="305"/>
      <c r="AM327" s="305"/>
      <c r="AN327" s="305">
        <v>15</v>
      </c>
      <c r="AO327" s="305"/>
      <c r="AP327" s="306"/>
    </row>
    <row r="328" spans="2:42" ht="16.5" thickBot="1">
      <c r="B328" s="46"/>
      <c r="C328" s="307" t="s">
        <v>46</v>
      </c>
      <c r="D328" s="307"/>
      <c r="E328" s="45"/>
      <c r="F328" s="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1"/>
    </row>
    <row r="329" spans="2:42" ht="20.25">
      <c r="B329" s="262">
        <v>1</v>
      </c>
      <c r="C329" s="274" t="s">
        <v>77</v>
      </c>
      <c r="D329" s="14" t="s">
        <v>47</v>
      </c>
      <c r="E329" s="287" t="s">
        <v>23</v>
      </c>
      <c r="F329" s="13">
        <v>2</v>
      </c>
      <c r="G329" s="13">
        <f t="shared" ref="G329:U329" si="88">SUM(G330:G333)</f>
        <v>0</v>
      </c>
      <c r="H329" s="13">
        <f t="shared" si="88"/>
        <v>0</v>
      </c>
      <c r="I329" s="13">
        <f t="shared" si="88"/>
        <v>0</v>
      </c>
      <c r="J329" s="13">
        <f t="shared" si="88"/>
        <v>0</v>
      </c>
      <c r="K329" s="13">
        <f t="shared" si="88"/>
        <v>0</v>
      </c>
      <c r="L329" s="13">
        <f t="shared" si="88"/>
        <v>0</v>
      </c>
      <c r="M329" s="13">
        <f t="shared" si="88"/>
        <v>0</v>
      </c>
      <c r="N329" s="13">
        <f t="shared" si="88"/>
        <v>0</v>
      </c>
      <c r="O329" s="13">
        <f t="shared" si="88"/>
        <v>0</v>
      </c>
      <c r="P329" s="13">
        <v>1</v>
      </c>
      <c r="Q329" s="13">
        <v>1</v>
      </c>
      <c r="R329" s="13">
        <v>2</v>
      </c>
      <c r="S329" s="13">
        <f t="shared" si="88"/>
        <v>0</v>
      </c>
      <c r="T329" s="13">
        <f t="shared" si="88"/>
        <v>0</v>
      </c>
      <c r="U329" s="13">
        <f t="shared" si="88"/>
        <v>0</v>
      </c>
      <c r="V329" s="54">
        <v>0</v>
      </c>
      <c r="W329" s="54">
        <v>0</v>
      </c>
      <c r="X329" s="54">
        <v>0</v>
      </c>
      <c r="Y329" s="54">
        <v>0</v>
      </c>
      <c r="Z329" s="54">
        <v>0</v>
      </c>
      <c r="AA329" s="54">
        <v>0</v>
      </c>
      <c r="AB329" s="54">
        <v>0</v>
      </c>
      <c r="AC329" s="54">
        <v>0</v>
      </c>
      <c r="AD329" s="54">
        <v>0</v>
      </c>
      <c r="AE329" s="54">
        <v>0</v>
      </c>
      <c r="AF329" s="54">
        <v>0</v>
      </c>
      <c r="AG329" s="54">
        <v>0</v>
      </c>
      <c r="AH329" s="55">
        <v>0</v>
      </c>
      <c r="AI329" s="55">
        <v>0</v>
      </c>
      <c r="AJ329" s="55">
        <v>3</v>
      </c>
      <c r="AK329" s="13">
        <f t="shared" ref="AK329:AP329" si="89">SUM(AK330:AK333)</f>
        <v>0</v>
      </c>
      <c r="AL329" s="13">
        <f t="shared" si="89"/>
        <v>0</v>
      </c>
      <c r="AM329" s="13">
        <f t="shared" si="89"/>
        <v>0</v>
      </c>
      <c r="AN329" s="13">
        <f t="shared" si="89"/>
        <v>0</v>
      </c>
      <c r="AO329" s="13">
        <f t="shared" si="89"/>
        <v>0</v>
      </c>
      <c r="AP329" s="13">
        <f t="shared" si="89"/>
        <v>0</v>
      </c>
    </row>
    <row r="330" spans="2:42" ht="15.75">
      <c r="B330" s="262"/>
      <c r="C330" s="274"/>
      <c r="D330" s="14" t="s">
        <v>48</v>
      </c>
      <c r="E330" s="284"/>
      <c r="F330" s="1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7"/>
    </row>
    <row r="331" spans="2:42" ht="15.75">
      <c r="B331" s="262"/>
      <c r="C331" s="274"/>
      <c r="D331" s="14" t="s">
        <v>49</v>
      </c>
      <c r="E331" s="284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20.25">
      <c r="B332" s="262"/>
      <c r="C332" s="274"/>
      <c r="D332" s="14" t="s">
        <v>50</v>
      </c>
      <c r="E332" s="284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5"/>
      <c r="AI332" s="55"/>
      <c r="AJ332" s="55"/>
      <c r="AK332" s="16"/>
      <c r="AL332" s="16"/>
      <c r="AM332" s="16"/>
      <c r="AN332" s="16"/>
      <c r="AO332" s="16"/>
      <c r="AP332" s="17"/>
    </row>
    <row r="333" spans="2:42" ht="16.5" thickBot="1">
      <c r="B333" s="262"/>
      <c r="C333" s="274"/>
      <c r="D333" s="14" t="s">
        <v>51</v>
      </c>
      <c r="E333" s="288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1"/>
    </row>
    <row r="334" spans="2:42" ht="20.25">
      <c r="B334" s="262">
        <v>2</v>
      </c>
      <c r="C334" s="274" t="s">
        <v>78</v>
      </c>
      <c r="D334" s="14" t="s">
        <v>47</v>
      </c>
      <c r="E334" s="283" t="s">
        <v>23</v>
      </c>
      <c r="F334" s="23">
        <v>0</v>
      </c>
      <c r="G334" s="23">
        <f t="shared" ref="G334:X334" si="90">G335+G336+G337+G338</f>
        <v>0</v>
      </c>
      <c r="H334" s="23">
        <f t="shared" si="90"/>
        <v>0</v>
      </c>
      <c r="I334" s="23">
        <f t="shared" si="90"/>
        <v>0</v>
      </c>
      <c r="J334" s="23">
        <f t="shared" si="90"/>
        <v>0</v>
      </c>
      <c r="K334" s="23">
        <f t="shared" si="90"/>
        <v>0</v>
      </c>
      <c r="L334" s="23">
        <f t="shared" si="90"/>
        <v>0</v>
      </c>
      <c r="M334" s="23">
        <f t="shared" si="90"/>
        <v>0</v>
      </c>
      <c r="N334" s="23">
        <f t="shared" si="90"/>
        <v>0</v>
      </c>
      <c r="O334" s="23">
        <f t="shared" si="90"/>
        <v>0</v>
      </c>
      <c r="P334" s="23">
        <f t="shared" si="90"/>
        <v>0</v>
      </c>
      <c r="Q334" s="23">
        <f t="shared" si="90"/>
        <v>0</v>
      </c>
      <c r="R334" s="23">
        <f t="shared" si="90"/>
        <v>0</v>
      </c>
      <c r="S334" s="23">
        <f t="shared" si="90"/>
        <v>0</v>
      </c>
      <c r="T334" s="23">
        <f t="shared" si="90"/>
        <v>0</v>
      </c>
      <c r="U334" s="23">
        <f t="shared" si="90"/>
        <v>0</v>
      </c>
      <c r="V334" s="23">
        <f t="shared" si="90"/>
        <v>0</v>
      </c>
      <c r="W334" s="23">
        <f t="shared" si="90"/>
        <v>0</v>
      </c>
      <c r="X334" s="23">
        <f t="shared" si="90"/>
        <v>0</v>
      </c>
      <c r="Y334" s="56">
        <v>0</v>
      </c>
      <c r="Z334" s="56">
        <v>0</v>
      </c>
      <c r="AA334" s="56">
        <v>0</v>
      </c>
      <c r="AB334" s="56">
        <v>0</v>
      </c>
      <c r="AC334" s="56">
        <v>0</v>
      </c>
      <c r="AD334" s="56">
        <v>0</v>
      </c>
      <c r="AE334" s="56">
        <v>0</v>
      </c>
      <c r="AF334" s="56">
        <v>0</v>
      </c>
      <c r="AG334" s="56">
        <v>0</v>
      </c>
      <c r="AH334" s="56">
        <v>0</v>
      </c>
      <c r="AI334" s="56">
        <v>0</v>
      </c>
      <c r="AJ334" s="56">
        <v>1.5</v>
      </c>
      <c r="AK334" s="23">
        <f t="shared" ref="AK334:AP334" si="91">AK335+AK336+AK337+AK338</f>
        <v>0</v>
      </c>
      <c r="AL334" s="23">
        <f t="shared" si="91"/>
        <v>0</v>
      </c>
      <c r="AM334" s="23">
        <f t="shared" si="91"/>
        <v>0</v>
      </c>
      <c r="AN334" s="23">
        <f t="shared" si="91"/>
        <v>0</v>
      </c>
      <c r="AO334" s="23">
        <f t="shared" si="91"/>
        <v>0</v>
      </c>
      <c r="AP334" s="23">
        <f t="shared" si="91"/>
        <v>0</v>
      </c>
    </row>
    <row r="335" spans="2:42" ht="15.75">
      <c r="B335" s="262"/>
      <c r="C335" s="274"/>
      <c r="D335" s="14" t="s">
        <v>48</v>
      </c>
      <c r="E335" s="284"/>
      <c r="F335" s="1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7"/>
    </row>
    <row r="336" spans="2:42" ht="15.75">
      <c r="B336" s="262"/>
      <c r="C336" s="274"/>
      <c r="D336" s="14" t="s">
        <v>49</v>
      </c>
      <c r="E336" s="284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7"/>
    </row>
    <row r="337" spans="2:42" ht="20.25">
      <c r="B337" s="262"/>
      <c r="C337" s="274"/>
      <c r="D337" s="14" t="s">
        <v>50</v>
      </c>
      <c r="E337" s="284"/>
      <c r="F337" s="15">
        <v>1.5</v>
      </c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16"/>
      <c r="AL337" s="16"/>
      <c r="AM337" s="16"/>
      <c r="AN337" s="16"/>
      <c r="AO337" s="16"/>
      <c r="AP337" s="17"/>
    </row>
    <row r="338" spans="2:42" ht="16.5" thickBot="1">
      <c r="B338" s="262"/>
      <c r="C338" s="274"/>
      <c r="D338" s="14" t="s">
        <v>51</v>
      </c>
      <c r="E338" s="285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9"/>
    </row>
    <row r="339" spans="2:42" ht="20.25">
      <c r="B339" s="208"/>
      <c r="C339" s="274" t="s">
        <v>52</v>
      </c>
      <c r="D339" s="14" t="s">
        <v>47</v>
      </c>
      <c r="E339" s="287" t="s">
        <v>23</v>
      </c>
      <c r="F339" s="15">
        <v>3</v>
      </c>
      <c r="G339" s="15">
        <f t="shared" ref="G339:U339" si="92">G340+G341+G342+G343</f>
        <v>0</v>
      </c>
      <c r="H339" s="15">
        <f t="shared" si="92"/>
        <v>0</v>
      </c>
      <c r="I339" s="15">
        <f t="shared" si="92"/>
        <v>0</v>
      </c>
      <c r="J339" s="15">
        <f t="shared" si="92"/>
        <v>0</v>
      </c>
      <c r="K339" s="15">
        <f t="shared" si="92"/>
        <v>0</v>
      </c>
      <c r="L339" s="15">
        <f t="shared" si="92"/>
        <v>0</v>
      </c>
      <c r="M339" s="15">
        <f t="shared" si="92"/>
        <v>0</v>
      </c>
      <c r="N339" s="15">
        <f t="shared" si="92"/>
        <v>0</v>
      </c>
      <c r="O339" s="15">
        <f t="shared" si="92"/>
        <v>0</v>
      </c>
      <c r="P339" s="15">
        <v>1</v>
      </c>
      <c r="Q339" s="15">
        <v>2</v>
      </c>
      <c r="R339" s="15">
        <v>3</v>
      </c>
      <c r="S339" s="15">
        <f t="shared" si="92"/>
        <v>0</v>
      </c>
      <c r="T339" s="15">
        <f t="shared" si="92"/>
        <v>0</v>
      </c>
      <c r="U339" s="15">
        <f t="shared" si="92"/>
        <v>0</v>
      </c>
      <c r="V339" s="55">
        <v>0</v>
      </c>
      <c r="W339" s="55">
        <v>0</v>
      </c>
      <c r="X339" s="55">
        <v>0</v>
      </c>
      <c r="Y339" s="55">
        <v>0</v>
      </c>
      <c r="Z339" s="55">
        <v>0</v>
      </c>
      <c r="AA339" s="55">
        <v>0</v>
      </c>
      <c r="AB339" s="55">
        <v>0</v>
      </c>
      <c r="AC339" s="55">
        <v>0</v>
      </c>
      <c r="AD339" s="55">
        <v>0</v>
      </c>
      <c r="AE339" s="55">
        <v>0</v>
      </c>
      <c r="AF339" s="55">
        <v>0</v>
      </c>
      <c r="AG339" s="55">
        <v>0</v>
      </c>
      <c r="AH339" s="55">
        <v>0</v>
      </c>
      <c r="AI339" s="55">
        <v>0</v>
      </c>
      <c r="AJ339" s="55">
        <v>42</v>
      </c>
      <c r="AK339" s="15">
        <f t="shared" ref="AK339:AP339" si="93">AK340+AK341+AK342+AK343</f>
        <v>0</v>
      </c>
      <c r="AL339" s="15">
        <f t="shared" si="93"/>
        <v>0</v>
      </c>
      <c r="AM339" s="15">
        <f t="shared" si="93"/>
        <v>0</v>
      </c>
      <c r="AN339" s="15">
        <f t="shared" si="93"/>
        <v>0</v>
      </c>
      <c r="AO339" s="15">
        <f t="shared" si="93"/>
        <v>0</v>
      </c>
      <c r="AP339" s="15">
        <f t="shared" si="93"/>
        <v>0</v>
      </c>
    </row>
    <row r="340" spans="2:42" ht="15.75">
      <c r="B340" s="263"/>
      <c r="C340" s="286"/>
      <c r="D340" s="14" t="s">
        <v>48</v>
      </c>
      <c r="E340" s="284"/>
      <c r="F340" s="15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7"/>
    </row>
    <row r="341" spans="2:42" ht="15.75">
      <c r="B341" s="263"/>
      <c r="C341" s="286"/>
      <c r="D341" s="14" t="s">
        <v>49</v>
      </c>
      <c r="E341" s="284"/>
      <c r="F341" s="15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20.25">
      <c r="B342" s="263"/>
      <c r="C342" s="286"/>
      <c r="D342" s="14" t="s">
        <v>50</v>
      </c>
      <c r="E342" s="284"/>
      <c r="F342" s="15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16"/>
      <c r="AL342" s="16"/>
      <c r="AM342" s="16"/>
      <c r="AN342" s="16"/>
      <c r="AO342" s="16"/>
      <c r="AP342" s="17"/>
    </row>
    <row r="343" spans="2:42" ht="16.5" thickBot="1">
      <c r="B343" s="209"/>
      <c r="C343" s="286"/>
      <c r="D343" s="14" t="s">
        <v>51</v>
      </c>
      <c r="E343" s="288"/>
      <c r="F343" s="1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1"/>
    </row>
    <row r="344" spans="2:42" ht="15.75">
      <c r="B344" s="46"/>
      <c r="C344" s="289" t="s">
        <v>53</v>
      </c>
      <c r="D344" s="22" t="s">
        <v>47</v>
      </c>
      <c r="E344" s="291" t="s">
        <v>23</v>
      </c>
      <c r="F344" s="15">
        <f>F345+F346+F347+F348</f>
        <v>0</v>
      </c>
      <c r="G344" s="15">
        <f t="shared" ref="G344:AP344" si="94">G345+G346+G347+G348</f>
        <v>0</v>
      </c>
      <c r="H344" s="15">
        <f t="shared" si="94"/>
        <v>0</v>
      </c>
      <c r="I344" s="15">
        <f t="shared" si="94"/>
        <v>0</v>
      </c>
      <c r="J344" s="15">
        <f t="shared" si="94"/>
        <v>0</v>
      </c>
      <c r="K344" s="15">
        <f t="shared" si="94"/>
        <v>0</v>
      </c>
      <c r="L344" s="15">
        <f t="shared" si="94"/>
        <v>0</v>
      </c>
      <c r="M344" s="15">
        <f t="shared" si="94"/>
        <v>0</v>
      </c>
      <c r="N344" s="15">
        <f t="shared" si="94"/>
        <v>0</v>
      </c>
      <c r="O344" s="15">
        <f t="shared" si="94"/>
        <v>0</v>
      </c>
      <c r="P344" s="15">
        <f t="shared" si="94"/>
        <v>0</v>
      </c>
      <c r="Q344" s="15">
        <f t="shared" si="94"/>
        <v>0</v>
      </c>
      <c r="R344" s="15">
        <f t="shared" si="94"/>
        <v>0</v>
      </c>
      <c r="S344" s="15">
        <f t="shared" si="94"/>
        <v>0</v>
      </c>
      <c r="T344" s="15">
        <f t="shared" si="94"/>
        <v>0</v>
      </c>
      <c r="U344" s="15">
        <f t="shared" si="94"/>
        <v>0</v>
      </c>
      <c r="V344" s="15">
        <f t="shared" si="94"/>
        <v>0</v>
      </c>
      <c r="W344" s="15">
        <f t="shared" si="94"/>
        <v>0</v>
      </c>
      <c r="X344" s="15">
        <f t="shared" si="94"/>
        <v>0</v>
      </c>
      <c r="Y344" s="15">
        <f t="shared" si="94"/>
        <v>0</v>
      </c>
      <c r="Z344" s="15">
        <f t="shared" si="94"/>
        <v>0</v>
      </c>
      <c r="AA344" s="15">
        <f t="shared" si="94"/>
        <v>0</v>
      </c>
      <c r="AB344" s="15">
        <f t="shared" si="94"/>
        <v>0</v>
      </c>
      <c r="AC344" s="15">
        <f t="shared" si="94"/>
        <v>0</v>
      </c>
      <c r="AD344" s="15">
        <f t="shared" si="94"/>
        <v>0</v>
      </c>
      <c r="AE344" s="15">
        <f t="shared" si="94"/>
        <v>0</v>
      </c>
      <c r="AF344" s="15">
        <f t="shared" si="94"/>
        <v>0</v>
      </c>
      <c r="AG344" s="15">
        <f t="shared" si="94"/>
        <v>0</v>
      </c>
      <c r="AH344" s="15">
        <f t="shared" si="94"/>
        <v>0</v>
      </c>
      <c r="AI344" s="15">
        <f t="shared" si="94"/>
        <v>0</v>
      </c>
      <c r="AJ344" s="15">
        <f t="shared" si="94"/>
        <v>0</v>
      </c>
      <c r="AK344" s="15">
        <f t="shared" si="94"/>
        <v>0</v>
      </c>
      <c r="AL344" s="15">
        <f t="shared" si="94"/>
        <v>0</v>
      </c>
      <c r="AM344" s="15">
        <f t="shared" si="94"/>
        <v>0</v>
      </c>
      <c r="AN344" s="15">
        <f t="shared" si="94"/>
        <v>0</v>
      </c>
      <c r="AO344" s="15">
        <f t="shared" si="94"/>
        <v>0</v>
      </c>
      <c r="AP344" s="15">
        <f t="shared" si="94"/>
        <v>0</v>
      </c>
    </row>
    <row r="345" spans="2:42" ht="15.75">
      <c r="B345" s="46"/>
      <c r="C345" s="286"/>
      <c r="D345" s="14" t="s">
        <v>48</v>
      </c>
      <c r="E345" s="292"/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7"/>
    </row>
    <row r="346" spans="2:42" ht="15.75">
      <c r="B346" s="46"/>
      <c r="C346" s="286"/>
      <c r="D346" s="14" t="s">
        <v>49</v>
      </c>
      <c r="E346" s="292"/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15.75">
      <c r="B347" s="46"/>
      <c r="C347" s="286"/>
      <c r="D347" s="14" t="s">
        <v>50</v>
      </c>
      <c r="E347" s="292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16.5" thickBot="1">
      <c r="B348" s="46"/>
      <c r="C348" s="290"/>
      <c r="D348" s="26" t="s">
        <v>51</v>
      </c>
      <c r="E348" s="293"/>
      <c r="F348" s="27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9"/>
    </row>
    <row r="349" spans="2:42" ht="15.75">
      <c r="B349" s="46"/>
      <c r="C349" s="271" t="s">
        <v>54</v>
      </c>
      <c r="D349" s="12" t="s">
        <v>47</v>
      </c>
      <c r="E349" s="294" t="s">
        <v>23</v>
      </c>
      <c r="F349" s="15">
        <f>F350+F351+F352+F353</f>
        <v>0</v>
      </c>
      <c r="G349" s="15">
        <f t="shared" ref="G349:AP349" si="95">G350+G351+G352+G353</f>
        <v>0</v>
      </c>
      <c r="H349" s="15">
        <f t="shared" si="95"/>
        <v>0</v>
      </c>
      <c r="I349" s="15">
        <f t="shared" si="95"/>
        <v>0</v>
      </c>
      <c r="J349" s="15">
        <f t="shared" si="95"/>
        <v>0</v>
      </c>
      <c r="K349" s="15">
        <f t="shared" si="95"/>
        <v>0</v>
      </c>
      <c r="L349" s="15">
        <f t="shared" si="95"/>
        <v>0</v>
      </c>
      <c r="M349" s="15">
        <f t="shared" si="95"/>
        <v>0</v>
      </c>
      <c r="N349" s="15">
        <f t="shared" si="95"/>
        <v>0</v>
      </c>
      <c r="O349" s="15">
        <f t="shared" si="95"/>
        <v>0</v>
      </c>
      <c r="P349" s="15">
        <f t="shared" si="95"/>
        <v>0</v>
      </c>
      <c r="Q349" s="15">
        <f t="shared" si="95"/>
        <v>0</v>
      </c>
      <c r="R349" s="15">
        <f t="shared" si="95"/>
        <v>0</v>
      </c>
      <c r="S349" s="15">
        <f t="shared" si="95"/>
        <v>0</v>
      </c>
      <c r="T349" s="15">
        <f t="shared" si="95"/>
        <v>0</v>
      </c>
      <c r="U349" s="15">
        <f t="shared" si="95"/>
        <v>0</v>
      </c>
      <c r="V349" s="15">
        <f t="shared" si="95"/>
        <v>0</v>
      </c>
      <c r="W349" s="15">
        <f t="shared" si="95"/>
        <v>0</v>
      </c>
      <c r="X349" s="15">
        <f t="shared" si="95"/>
        <v>0</v>
      </c>
      <c r="Y349" s="15">
        <f t="shared" si="95"/>
        <v>0</v>
      </c>
      <c r="Z349" s="15">
        <f t="shared" si="95"/>
        <v>0</v>
      </c>
      <c r="AA349" s="15">
        <f t="shared" si="95"/>
        <v>0</v>
      </c>
      <c r="AB349" s="15">
        <f t="shared" si="95"/>
        <v>0</v>
      </c>
      <c r="AC349" s="15">
        <f t="shared" si="95"/>
        <v>0</v>
      </c>
      <c r="AD349" s="15">
        <f t="shared" si="95"/>
        <v>0</v>
      </c>
      <c r="AE349" s="15">
        <f t="shared" si="95"/>
        <v>0</v>
      </c>
      <c r="AF349" s="15">
        <f t="shared" si="95"/>
        <v>0</v>
      </c>
      <c r="AG349" s="15">
        <f t="shared" si="95"/>
        <v>0</v>
      </c>
      <c r="AH349" s="15">
        <f t="shared" si="95"/>
        <v>0</v>
      </c>
      <c r="AI349" s="15">
        <f t="shared" si="95"/>
        <v>0</v>
      </c>
      <c r="AJ349" s="15">
        <f t="shared" si="95"/>
        <v>0</v>
      </c>
      <c r="AK349" s="15">
        <f t="shared" si="95"/>
        <v>0</v>
      </c>
      <c r="AL349" s="15">
        <f t="shared" si="95"/>
        <v>0</v>
      </c>
      <c r="AM349" s="15">
        <f t="shared" si="95"/>
        <v>0</v>
      </c>
      <c r="AN349" s="15">
        <f t="shared" si="95"/>
        <v>0</v>
      </c>
      <c r="AO349" s="15">
        <f t="shared" si="95"/>
        <v>0</v>
      </c>
      <c r="AP349" s="15">
        <f t="shared" si="95"/>
        <v>0</v>
      </c>
    </row>
    <row r="350" spans="2:42" ht="15.75">
      <c r="B350" s="46"/>
      <c r="C350" s="272"/>
      <c r="D350" s="14" t="s">
        <v>48</v>
      </c>
      <c r="E350" s="295"/>
      <c r="F350" s="15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7"/>
    </row>
    <row r="351" spans="2:42" ht="15.75">
      <c r="B351" s="46"/>
      <c r="C351" s="272"/>
      <c r="D351" s="14" t="s">
        <v>49</v>
      </c>
      <c r="E351" s="295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15.75">
      <c r="B352" s="46"/>
      <c r="C352" s="272"/>
      <c r="D352" s="14" t="s">
        <v>50</v>
      </c>
      <c r="E352" s="295"/>
      <c r="F352" s="1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16.5" thickBot="1">
      <c r="B353" s="46"/>
      <c r="C353" s="273"/>
      <c r="D353" s="18" t="s">
        <v>51</v>
      </c>
      <c r="E353" s="296"/>
      <c r="F353" s="19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1"/>
    </row>
    <row r="354" spans="2:42" ht="20.25">
      <c r="B354" s="46"/>
      <c r="C354" s="289" t="s">
        <v>55</v>
      </c>
      <c r="D354" s="22" t="s">
        <v>47</v>
      </c>
      <c r="E354" s="297" t="s">
        <v>23</v>
      </c>
      <c r="F354" s="15">
        <v>4</v>
      </c>
      <c r="G354" s="15">
        <f t="shared" ref="G354:U354" si="96">G355+G356+G357+G358</f>
        <v>0</v>
      </c>
      <c r="H354" s="15">
        <f t="shared" si="96"/>
        <v>0</v>
      </c>
      <c r="I354" s="15">
        <f t="shared" si="96"/>
        <v>0</v>
      </c>
      <c r="J354" s="15">
        <f t="shared" si="96"/>
        <v>0</v>
      </c>
      <c r="K354" s="15">
        <f t="shared" si="96"/>
        <v>0</v>
      </c>
      <c r="L354" s="15">
        <f t="shared" si="96"/>
        <v>0</v>
      </c>
      <c r="M354" s="15">
        <f t="shared" si="96"/>
        <v>0</v>
      </c>
      <c r="N354" s="15">
        <f t="shared" si="96"/>
        <v>0</v>
      </c>
      <c r="O354" s="15">
        <f t="shared" si="96"/>
        <v>0</v>
      </c>
      <c r="P354" s="15">
        <v>1</v>
      </c>
      <c r="Q354" s="15">
        <v>2</v>
      </c>
      <c r="R354" s="15">
        <v>4</v>
      </c>
      <c r="S354" s="15">
        <f t="shared" si="96"/>
        <v>0</v>
      </c>
      <c r="T354" s="15">
        <f t="shared" si="96"/>
        <v>0</v>
      </c>
      <c r="U354" s="15">
        <f t="shared" si="96"/>
        <v>0</v>
      </c>
      <c r="V354" s="55">
        <v>0</v>
      </c>
      <c r="W354" s="55">
        <v>0</v>
      </c>
      <c r="X354" s="55">
        <v>0</v>
      </c>
      <c r="Y354" s="55">
        <v>0</v>
      </c>
      <c r="Z354" s="55">
        <v>0</v>
      </c>
      <c r="AA354" s="55">
        <v>0</v>
      </c>
      <c r="AB354" s="55">
        <v>0</v>
      </c>
      <c r="AC354" s="55">
        <v>0</v>
      </c>
      <c r="AD354" s="55">
        <v>0</v>
      </c>
      <c r="AE354" s="55">
        <v>0</v>
      </c>
      <c r="AF354" s="55">
        <v>0</v>
      </c>
      <c r="AG354" s="55">
        <v>0</v>
      </c>
      <c r="AH354" s="55">
        <v>0</v>
      </c>
      <c r="AI354" s="55">
        <v>0</v>
      </c>
      <c r="AJ354" s="55">
        <v>0</v>
      </c>
      <c r="AK354" s="15">
        <f t="shared" ref="AK354:AP354" si="97">AK355+AK356+AK357+AK358</f>
        <v>0</v>
      </c>
      <c r="AL354" s="15">
        <f t="shared" si="97"/>
        <v>0</v>
      </c>
      <c r="AM354" s="15">
        <f t="shared" si="97"/>
        <v>0</v>
      </c>
      <c r="AN354" s="15">
        <f t="shared" si="97"/>
        <v>0</v>
      </c>
      <c r="AO354" s="15">
        <f t="shared" si="97"/>
        <v>0</v>
      </c>
      <c r="AP354" s="15">
        <f t="shared" si="97"/>
        <v>0</v>
      </c>
    </row>
    <row r="355" spans="2:42" ht="15.75">
      <c r="B355" s="46"/>
      <c r="C355" s="286"/>
      <c r="D355" s="14" t="s">
        <v>48</v>
      </c>
      <c r="E355" s="295"/>
      <c r="F355" s="15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7"/>
    </row>
    <row r="356" spans="2:42" ht="15.75">
      <c r="B356" s="46"/>
      <c r="C356" s="286"/>
      <c r="D356" s="14" t="s">
        <v>49</v>
      </c>
      <c r="E356" s="295"/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20.25">
      <c r="B357" s="46"/>
      <c r="C357" s="286"/>
      <c r="D357" s="14" t="s">
        <v>50</v>
      </c>
      <c r="E357" s="295"/>
      <c r="F357" s="15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16"/>
      <c r="AL357" s="16"/>
      <c r="AM357" s="16"/>
      <c r="AN357" s="16"/>
      <c r="AO357" s="16"/>
      <c r="AP357" s="17"/>
    </row>
    <row r="358" spans="2:42" ht="16.5" thickBot="1">
      <c r="B358" s="46"/>
      <c r="C358" s="290"/>
      <c r="D358" s="26" t="s">
        <v>51</v>
      </c>
      <c r="E358" s="298"/>
      <c r="F358" s="27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9"/>
    </row>
    <row r="359" spans="2:42" ht="20.25">
      <c r="B359" s="46"/>
      <c r="C359" s="256" t="s">
        <v>56</v>
      </c>
      <c r="D359" s="12" t="s">
        <v>47</v>
      </c>
      <c r="E359" s="299" t="s">
        <v>23</v>
      </c>
      <c r="F359" s="15">
        <v>54</v>
      </c>
      <c r="G359" s="15">
        <f t="shared" ref="G359:U359" si="98">G360+G361+G362+G363</f>
        <v>0</v>
      </c>
      <c r="H359" s="15">
        <f t="shared" si="98"/>
        <v>0</v>
      </c>
      <c r="I359" s="15">
        <f t="shared" si="98"/>
        <v>0</v>
      </c>
      <c r="J359" s="15">
        <f t="shared" si="98"/>
        <v>0</v>
      </c>
      <c r="K359" s="15">
        <f t="shared" si="98"/>
        <v>0</v>
      </c>
      <c r="L359" s="15">
        <f t="shared" si="98"/>
        <v>0</v>
      </c>
      <c r="M359" s="15">
        <f t="shared" si="98"/>
        <v>0</v>
      </c>
      <c r="N359" s="15">
        <f t="shared" si="98"/>
        <v>0</v>
      </c>
      <c r="O359" s="15">
        <f t="shared" si="98"/>
        <v>0</v>
      </c>
      <c r="P359" s="15">
        <v>7</v>
      </c>
      <c r="Q359" s="15">
        <v>10</v>
      </c>
      <c r="R359" s="15">
        <v>27</v>
      </c>
      <c r="S359" s="15">
        <f t="shared" si="98"/>
        <v>0</v>
      </c>
      <c r="T359" s="15">
        <f t="shared" si="98"/>
        <v>0</v>
      </c>
      <c r="U359" s="15">
        <f t="shared" si="98"/>
        <v>0</v>
      </c>
      <c r="V359" s="57">
        <v>0</v>
      </c>
      <c r="W359" s="57">
        <v>0</v>
      </c>
      <c r="X359" s="57">
        <v>0</v>
      </c>
      <c r="Y359" s="58">
        <v>0</v>
      </c>
      <c r="Z359" s="58">
        <v>0</v>
      </c>
      <c r="AA359" s="58">
        <v>0</v>
      </c>
      <c r="AB359" s="58">
        <v>7</v>
      </c>
      <c r="AC359" s="58">
        <v>10</v>
      </c>
      <c r="AD359" s="58">
        <v>27</v>
      </c>
      <c r="AE359" s="58">
        <v>0</v>
      </c>
      <c r="AF359" s="58">
        <v>0</v>
      </c>
      <c r="AG359" s="58">
        <v>0</v>
      </c>
      <c r="AH359" s="58">
        <v>0</v>
      </c>
      <c r="AI359" s="58">
        <v>0</v>
      </c>
      <c r="AJ359" s="58">
        <v>0</v>
      </c>
      <c r="AK359" s="15">
        <f t="shared" ref="AK359:AP359" si="99">AK360+AK361+AK362+AK363</f>
        <v>0</v>
      </c>
      <c r="AL359" s="15">
        <f t="shared" si="99"/>
        <v>0</v>
      </c>
      <c r="AM359" s="15">
        <f t="shared" si="99"/>
        <v>0</v>
      </c>
      <c r="AN359" s="15">
        <f t="shared" si="99"/>
        <v>0</v>
      </c>
      <c r="AO359" s="15">
        <f t="shared" si="99"/>
        <v>0</v>
      </c>
      <c r="AP359" s="15">
        <f t="shared" si="99"/>
        <v>0</v>
      </c>
    </row>
    <row r="360" spans="2:42" ht="15.75">
      <c r="B360" s="46"/>
      <c r="C360" s="257"/>
      <c r="D360" s="14" t="s">
        <v>48</v>
      </c>
      <c r="E360" s="300"/>
      <c r="F360" s="15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7"/>
    </row>
    <row r="361" spans="2:42" ht="15.75">
      <c r="B361" s="46"/>
      <c r="C361" s="257"/>
      <c r="D361" s="14" t="s">
        <v>49</v>
      </c>
      <c r="E361" s="300"/>
      <c r="F361" s="1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20.25">
      <c r="B362" s="46"/>
      <c r="C362" s="257"/>
      <c r="D362" s="14" t="s">
        <v>50</v>
      </c>
      <c r="E362" s="300"/>
      <c r="F362" s="15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57"/>
      <c r="W362" s="57"/>
      <c r="X362" s="57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16"/>
      <c r="AL362" s="16"/>
      <c r="AM362" s="16"/>
      <c r="AN362" s="16"/>
      <c r="AO362" s="16"/>
      <c r="AP362" s="17"/>
    </row>
    <row r="363" spans="2:42" ht="16.5" thickBot="1">
      <c r="B363" s="46"/>
      <c r="C363" s="258"/>
      <c r="D363" s="18" t="s">
        <v>51</v>
      </c>
      <c r="E363" s="301"/>
      <c r="F363" s="19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1"/>
    </row>
    <row r="364" spans="2:42" ht="15.75">
      <c r="B364" s="46"/>
      <c r="C364" s="269" t="s">
        <v>57</v>
      </c>
      <c r="D364" s="22" t="s">
        <v>47</v>
      </c>
      <c r="E364" s="253" t="s">
        <v>27</v>
      </c>
      <c r="F364" s="15">
        <v>15</v>
      </c>
      <c r="G364" s="15">
        <f t="shared" ref="G364:AL364" si="100">G365+G366+G367+G368</f>
        <v>0</v>
      </c>
      <c r="H364" s="15">
        <f t="shared" si="100"/>
        <v>0</v>
      </c>
      <c r="I364" s="15">
        <f t="shared" si="100"/>
        <v>0</v>
      </c>
      <c r="J364" s="15">
        <f t="shared" si="100"/>
        <v>0</v>
      </c>
      <c r="K364" s="15">
        <f t="shared" si="100"/>
        <v>0</v>
      </c>
      <c r="L364" s="15">
        <f t="shared" si="100"/>
        <v>0</v>
      </c>
      <c r="M364" s="15">
        <f t="shared" si="100"/>
        <v>0</v>
      </c>
      <c r="N364" s="15">
        <f t="shared" si="100"/>
        <v>0</v>
      </c>
      <c r="O364" s="15">
        <f t="shared" si="100"/>
        <v>0</v>
      </c>
      <c r="P364" s="15">
        <f t="shared" si="100"/>
        <v>0</v>
      </c>
      <c r="Q364" s="15">
        <f t="shared" si="100"/>
        <v>0</v>
      </c>
      <c r="R364" s="15">
        <f t="shared" si="100"/>
        <v>0</v>
      </c>
      <c r="S364" s="15">
        <f t="shared" si="100"/>
        <v>0</v>
      </c>
      <c r="T364" s="15">
        <f t="shared" si="100"/>
        <v>0</v>
      </c>
      <c r="U364" s="15">
        <f t="shared" si="100"/>
        <v>0</v>
      </c>
      <c r="V364" s="15">
        <f t="shared" si="100"/>
        <v>0</v>
      </c>
      <c r="W364" s="15">
        <f t="shared" si="100"/>
        <v>0</v>
      </c>
      <c r="X364" s="15">
        <f t="shared" si="100"/>
        <v>0</v>
      </c>
      <c r="Y364" s="15">
        <f t="shared" si="100"/>
        <v>0</v>
      </c>
      <c r="Z364" s="15">
        <f t="shared" si="100"/>
        <v>0</v>
      </c>
      <c r="AA364" s="15">
        <f t="shared" si="100"/>
        <v>0</v>
      </c>
      <c r="AB364" s="15">
        <f t="shared" si="100"/>
        <v>0</v>
      </c>
      <c r="AC364" s="15">
        <f t="shared" si="100"/>
        <v>0</v>
      </c>
      <c r="AD364" s="15">
        <f t="shared" si="100"/>
        <v>0</v>
      </c>
      <c r="AE364" s="15">
        <v>5</v>
      </c>
      <c r="AF364" s="15">
        <v>5</v>
      </c>
      <c r="AG364" s="15">
        <v>15</v>
      </c>
      <c r="AH364" s="15">
        <f t="shared" si="100"/>
        <v>0</v>
      </c>
      <c r="AI364" s="15">
        <f t="shared" si="100"/>
        <v>0</v>
      </c>
      <c r="AJ364" s="15">
        <f t="shared" si="100"/>
        <v>0</v>
      </c>
      <c r="AK364" s="15">
        <f t="shared" si="100"/>
        <v>0</v>
      </c>
      <c r="AL364" s="15">
        <f t="shared" si="100"/>
        <v>0</v>
      </c>
      <c r="AM364" s="15">
        <v>25.3</v>
      </c>
      <c r="AN364" s="15">
        <f t="shared" ref="AN364:AP364" si="101">AN365+AN366+AN367+AN368</f>
        <v>0</v>
      </c>
      <c r="AO364" s="15">
        <f t="shared" si="101"/>
        <v>0</v>
      </c>
      <c r="AP364" s="15">
        <f t="shared" si="101"/>
        <v>0</v>
      </c>
    </row>
    <row r="365" spans="2:42" ht="15.75">
      <c r="B365" s="46"/>
      <c r="C365" s="269"/>
      <c r="D365" s="22" t="s">
        <v>48</v>
      </c>
      <c r="E365" s="254"/>
      <c r="F365" s="23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</row>
    <row r="366" spans="2:42" ht="15.75">
      <c r="B366" s="46"/>
      <c r="C366" s="269"/>
      <c r="D366" s="22" t="s">
        <v>49</v>
      </c>
      <c r="E366" s="254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75">
      <c r="B367" s="46"/>
      <c r="C367" s="269"/>
      <c r="D367" s="22" t="s">
        <v>50</v>
      </c>
      <c r="E367" s="254"/>
      <c r="F367" s="23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>
        <v>0</v>
      </c>
      <c r="AN367" s="24"/>
      <c r="AO367" s="24"/>
      <c r="AP367" s="25"/>
    </row>
    <row r="368" spans="2:42" ht="16.5" thickBot="1">
      <c r="B368" s="46"/>
      <c r="C368" s="270"/>
      <c r="D368" s="26" t="s">
        <v>51</v>
      </c>
      <c r="E368" s="254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9"/>
    </row>
    <row r="369" spans="2:42" ht="20.25">
      <c r="B369" s="46"/>
      <c r="C369" s="275" t="s">
        <v>58</v>
      </c>
      <c r="D369" s="12" t="s">
        <v>47</v>
      </c>
      <c r="E369" s="253" t="s">
        <v>26</v>
      </c>
      <c r="F369" s="15">
        <v>4</v>
      </c>
      <c r="G369" s="15">
        <f t="shared" ref="G369:U369" si="102">G370+G371+G372+G373</f>
        <v>0</v>
      </c>
      <c r="H369" s="15">
        <f t="shared" si="102"/>
        <v>0</v>
      </c>
      <c r="I369" s="15">
        <f t="shared" si="102"/>
        <v>0</v>
      </c>
      <c r="J369" s="15">
        <f t="shared" si="102"/>
        <v>0</v>
      </c>
      <c r="K369" s="15">
        <f t="shared" si="102"/>
        <v>0</v>
      </c>
      <c r="L369" s="15">
        <f t="shared" si="102"/>
        <v>0</v>
      </c>
      <c r="M369" s="15">
        <f t="shared" si="102"/>
        <v>0</v>
      </c>
      <c r="N369" s="15">
        <f t="shared" si="102"/>
        <v>0</v>
      </c>
      <c r="O369" s="15">
        <f t="shared" si="102"/>
        <v>0</v>
      </c>
      <c r="P369" s="15">
        <f t="shared" si="102"/>
        <v>0</v>
      </c>
      <c r="Q369" s="15">
        <f t="shared" si="102"/>
        <v>0</v>
      </c>
      <c r="R369" s="15">
        <f t="shared" si="102"/>
        <v>0</v>
      </c>
      <c r="S369" s="15">
        <f t="shared" si="102"/>
        <v>0</v>
      </c>
      <c r="T369" s="15">
        <f t="shared" si="102"/>
        <v>0</v>
      </c>
      <c r="U369" s="15">
        <f t="shared" si="102"/>
        <v>0</v>
      </c>
      <c r="V369" s="59">
        <v>0</v>
      </c>
      <c r="W369" s="59">
        <v>0</v>
      </c>
      <c r="X369" s="59">
        <v>4</v>
      </c>
      <c r="Y369" s="59">
        <v>0</v>
      </c>
      <c r="Z369" s="59">
        <v>0</v>
      </c>
      <c r="AA369" s="59">
        <v>0</v>
      </c>
      <c r="AB369" s="59">
        <v>0</v>
      </c>
      <c r="AC369" s="59">
        <v>0</v>
      </c>
      <c r="AD369" s="59">
        <v>0</v>
      </c>
      <c r="AE369" s="59">
        <v>0</v>
      </c>
      <c r="AF369" s="59">
        <v>0</v>
      </c>
      <c r="AG369" s="59">
        <v>0</v>
      </c>
      <c r="AH369" s="59">
        <v>0</v>
      </c>
      <c r="AI369" s="59">
        <v>0</v>
      </c>
      <c r="AJ369" s="59">
        <v>0</v>
      </c>
      <c r="AK369" s="15">
        <f t="shared" ref="AK369:AP369" si="103">AK370+AK371+AK372+AK373</f>
        <v>0</v>
      </c>
      <c r="AL369" s="15">
        <f t="shared" si="103"/>
        <v>0</v>
      </c>
      <c r="AM369" s="15">
        <f t="shared" si="103"/>
        <v>0</v>
      </c>
      <c r="AN369" s="15">
        <f t="shared" si="103"/>
        <v>0</v>
      </c>
      <c r="AO369" s="15">
        <f t="shared" si="103"/>
        <v>0</v>
      </c>
      <c r="AP369" s="15">
        <f t="shared" si="103"/>
        <v>0</v>
      </c>
    </row>
    <row r="370" spans="2:42" ht="15.75">
      <c r="B370" s="46"/>
      <c r="C370" s="276"/>
      <c r="D370" s="14" t="s">
        <v>48</v>
      </c>
      <c r="E370" s="254"/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7"/>
    </row>
    <row r="371" spans="2:42" ht="15.75">
      <c r="B371" s="46"/>
      <c r="C371" s="276"/>
      <c r="D371" s="14" t="s">
        <v>49</v>
      </c>
      <c r="E371" s="254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7"/>
    </row>
    <row r="372" spans="2:42" ht="20.25">
      <c r="B372" s="46"/>
      <c r="C372" s="276"/>
      <c r="D372" s="14" t="s">
        <v>50</v>
      </c>
      <c r="E372" s="254"/>
      <c r="F372" s="15">
        <v>20</v>
      </c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16"/>
      <c r="AL372" s="16"/>
      <c r="AM372" s="16"/>
      <c r="AN372" s="16"/>
      <c r="AO372" s="16"/>
      <c r="AP372" s="17"/>
    </row>
    <row r="373" spans="2:42" ht="16.5" thickBot="1">
      <c r="B373" s="46"/>
      <c r="C373" s="277"/>
      <c r="D373" s="18" t="s">
        <v>51</v>
      </c>
      <c r="E373" s="255"/>
      <c r="F373" s="1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1"/>
    </row>
    <row r="374" spans="2:42" ht="15.75">
      <c r="B374" s="46"/>
      <c r="C374" s="278" t="s">
        <v>59</v>
      </c>
      <c r="D374" s="12" t="s">
        <v>47</v>
      </c>
      <c r="E374" s="253" t="s">
        <v>26</v>
      </c>
      <c r="F374" s="15">
        <f t="shared" ref="F374:AP374" si="104">F375+F376+F377+F378</f>
        <v>0</v>
      </c>
      <c r="G374" s="15">
        <f t="shared" si="104"/>
        <v>0</v>
      </c>
      <c r="H374" s="15">
        <f t="shared" si="104"/>
        <v>0</v>
      </c>
      <c r="I374" s="15">
        <f t="shared" si="104"/>
        <v>0</v>
      </c>
      <c r="J374" s="15">
        <f t="shared" si="104"/>
        <v>0</v>
      </c>
      <c r="K374" s="15">
        <f t="shared" si="104"/>
        <v>0</v>
      </c>
      <c r="L374" s="15">
        <f t="shared" si="104"/>
        <v>0</v>
      </c>
      <c r="M374" s="15">
        <f t="shared" si="104"/>
        <v>0</v>
      </c>
      <c r="N374" s="15">
        <f t="shared" si="104"/>
        <v>0</v>
      </c>
      <c r="O374" s="15">
        <f t="shared" si="104"/>
        <v>0</v>
      </c>
      <c r="P374" s="15">
        <f t="shared" si="104"/>
        <v>0</v>
      </c>
      <c r="Q374" s="15">
        <f t="shared" si="104"/>
        <v>0</v>
      </c>
      <c r="R374" s="15">
        <f t="shared" si="104"/>
        <v>0</v>
      </c>
      <c r="S374" s="15">
        <f t="shared" si="104"/>
        <v>0</v>
      </c>
      <c r="T374" s="15">
        <f t="shared" si="104"/>
        <v>0</v>
      </c>
      <c r="U374" s="15">
        <f t="shared" si="104"/>
        <v>0</v>
      </c>
      <c r="V374" s="15">
        <f t="shared" si="104"/>
        <v>0</v>
      </c>
      <c r="W374" s="15">
        <f t="shared" si="104"/>
        <v>0</v>
      </c>
      <c r="X374" s="15">
        <f t="shared" si="104"/>
        <v>0</v>
      </c>
      <c r="Y374" s="15">
        <f t="shared" si="104"/>
        <v>0</v>
      </c>
      <c r="Z374" s="15">
        <f t="shared" si="104"/>
        <v>0</v>
      </c>
      <c r="AA374" s="15">
        <f t="shared" si="104"/>
        <v>0</v>
      </c>
      <c r="AB374" s="15">
        <f t="shared" si="104"/>
        <v>0</v>
      </c>
      <c r="AC374" s="15">
        <f t="shared" si="104"/>
        <v>0</v>
      </c>
      <c r="AD374" s="15">
        <f t="shared" si="104"/>
        <v>0</v>
      </c>
      <c r="AE374" s="15">
        <f t="shared" si="104"/>
        <v>0</v>
      </c>
      <c r="AF374" s="15">
        <f t="shared" si="104"/>
        <v>0</v>
      </c>
      <c r="AG374" s="15">
        <f t="shared" si="104"/>
        <v>0</v>
      </c>
      <c r="AH374" s="15">
        <f t="shared" si="104"/>
        <v>0</v>
      </c>
      <c r="AI374" s="15">
        <f t="shared" si="104"/>
        <v>0</v>
      </c>
      <c r="AJ374" s="15">
        <f t="shared" si="104"/>
        <v>0</v>
      </c>
      <c r="AK374" s="15">
        <f t="shared" si="104"/>
        <v>0</v>
      </c>
      <c r="AL374" s="15">
        <f t="shared" si="104"/>
        <v>0</v>
      </c>
      <c r="AM374" s="15">
        <f t="shared" si="104"/>
        <v>0</v>
      </c>
      <c r="AN374" s="15">
        <f t="shared" si="104"/>
        <v>0</v>
      </c>
      <c r="AO374" s="15">
        <f t="shared" si="104"/>
        <v>0</v>
      </c>
      <c r="AP374" s="15">
        <f t="shared" si="104"/>
        <v>0</v>
      </c>
    </row>
    <row r="375" spans="2:42" ht="15.75">
      <c r="B375" s="46"/>
      <c r="C375" s="279"/>
      <c r="D375" s="14" t="s">
        <v>48</v>
      </c>
      <c r="E375" s="254"/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7"/>
    </row>
    <row r="376" spans="2:42" ht="15.75">
      <c r="B376" s="46"/>
      <c r="C376" s="279"/>
      <c r="D376" s="14" t="s">
        <v>49</v>
      </c>
      <c r="E376" s="254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75">
      <c r="B377" s="46"/>
      <c r="C377" s="279"/>
      <c r="D377" s="14" t="s">
        <v>50</v>
      </c>
      <c r="E377" s="254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6.5" thickBot="1">
      <c r="B378" s="46"/>
      <c r="C378" s="280"/>
      <c r="D378" s="18" t="s">
        <v>51</v>
      </c>
      <c r="E378" s="255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1"/>
    </row>
    <row r="379" spans="2:42" ht="15.75">
      <c r="B379" s="46"/>
      <c r="C379" s="278" t="s">
        <v>60</v>
      </c>
      <c r="D379" s="12" t="s">
        <v>47</v>
      </c>
      <c r="E379" s="253" t="s">
        <v>26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>
        <f t="shared" ref="AG379:AP379" si="105">AG380+AG381+AG382+AG383</f>
        <v>0</v>
      </c>
      <c r="AH379" s="15">
        <f t="shared" si="105"/>
        <v>0</v>
      </c>
      <c r="AI379" s="15">
        <f t="shared" si="105"/>
        <v>0</v>
      </c>
      <c r="AJ379" s="15">
        <f t="shared" si="105"/>
        <v>0</v>
      </c>
      <c r="AK379" s="15">
        <f t="shared" si="105"/>
        <v>0</v>
      </c>
      <c r="AL379" s="15">
        <f t="shared" si="105"/>
        <v>0</v>
      </c>
      <c r="AM379" s="15">
        <f t="shared" si="105"/>
        <v>0</v>
      </c>
      <c r="AN379" s="15">
        <f t="shared" si="105"/>
        <v>0</v>
      </c>
      <c r="AO379" s="15">
        <f t="shared" si="105"/>
        <v>0</v>
      </c>
      <c r="AP379" s="15">
        <f t="shared" si="105"/>
        <v>0</v>
      </c>
    </row>
    <row r="380" spans="2:42" ht="15.75">
      <c r="B380" s="46"/>
      <c r="C380" s="279"/>
      <c r="D380" s="14" t="s">
        <v>48</v>
      </c>
      <c r="E380" s="254"/>
      <c r="F380" s="27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9"/>
    </row>
    <row r="381" spans="2:42" ht="15.75">
      <c r="B381" s="46"/>
      <c r="C381" s="279"/>
      <c r="D381" s="14" t="s">
        <v>49</v>
      </c>
      <c r="E381" s="254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75">
      <c r="B382" s="46"/>
      <c r="C382" s="279"/>
      <c r="D382" s="14" t="s">
        <v>50</v>
      </c>
      <c r="E382" s="254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6.5" thickBot="1">
      <c r="B383" s="46"/>
      <c r="C383" s="279"/>
      <c r="D383" s="26" t="s">
        <v>51</v>
      </c>
      <c r="E383" s="254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5.75">
      <c r="B384" s="46"/>
      <c r="C384" s="278" t="s">
        <v>61</v>
      </c>
      <c r="D384" s="12" t="s">
        <v>47</v>
      </c>
      <c r="E384" s="253" t="s">
        <v>26</v>
      </c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>
        <f t="shared" ref="AG384:AP384" si="106">AG385+AG386+AG387+AG388</f>
        <v>0</v>
      </c>
      <c r="AH384" s="15">
        <f t="shared" si="106"/>
        <v>0</v>
      </c>
      <c r="AI384" s="15">
        <f t="shared" si="106"/>
        <v>0</v>
      </c>
      <c r="AJ384" s="15">
        <f t="shared" si="106"/>
        <v>0</v>
      </c>
      <c r="AK384" s="15">
        <f t="shared" si="106"/>
        <v>0</v>
      </c>
      <c r="AL384" s="15">
        <f t="shared" si="106"/>
        <v>0</v>
      </c>
      <c r="AM384" s="15">
        <f t="shared" si="106"/>
        <v>0</v>
      </c>
      <c r="AN384" s="15">
        <f t="shared" si="106"/>
        <v>0</v>
      </c>
      <c r="AO384" s="15">
        <f t="shared" si="106"/>
        <v>0</v>
      </c>
      <c r="AP384" s="15">
        <f t="shared" si="106"/>
        <v>0</v>
      </c>
    </row>
    <row r="385" spans="2:42" ht="15.75">
      <c r="B385" s="46"/>
      <c r="C385" s="279"/>
      <c r="D385" s="14" t="s">
        <v>48</v>
      </c>
      <c r="E385" s="254"/>
      <c r="F385" s="30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2"/>
    </row>
    <row r="386" spans="2:42" ht="15.75">
      <c r="B386" s="46"/>
      <c r="C386" s="279"/>
      <c r="D386" s="14" t="s">
        <v>49</v>
      </c>
      <c r="E386" s="254"/>
      <c r="F386" s="30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2"/>
    </row>
    <row r="387" spans="2:42" ht="15.75">
      <c r="B387" s="46"/>
      <c r="C387" s="279"/>
      <c r="D387" s="14" t="s">
        <v>50</v>
      </c>
      <c r="E387" s="254"/>
      <c r="F387" s="30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2"/>
    </row>
    <row r="388" spans="2:42" ht="16.5" thickBot="1">
      <c r="B388" s="46"/>
      <c r="C388" s="280"/>
      <c r="D388" s="33" t="s">
        <v>51</v>
      </c>
      <c r="E388" s="254"/>
      <c r="F388" s="34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6"/>
    </row>
    <row r="389" spans="2:42" ht="15.75">
      <c r="B389" s="46"/>
      <c r="C389" s="278" t="s">
        <v>62</v>
      </c>
      <c r="D389" s="12" t="s">
        <v>47</v>
      </c>
      <c r="E389" s="253" t="s">
        <v>26</v>
      </c>
      <c r="F389" s="15">
        <v>0</v>
      </c>
      <c r="G389" s="15">
        <f t="shared" ref="G389:O389" si="107">G390+G391+G392+G393</f>
        <v>0</v>
      </c>
      <c r="H389" s="15">
        <f t="shared" si="107"/>
        <v>0</v>
      </c>
      <c r="I389" s="15">
        <f t="shared" si="107"/>
        <v>0</v>
      </c>
      <c r="J389" s="15">
        <f t="shared" si="107"/>
        <v>0</v>
      </c>
      <c r="K389" s="15">
        <f t="shared" si="107"/>
        <v>0</v>
      </c>
      <c r="L389" s="15">
        <f t="shared" si="107"/>
        <v>0</v>
      </c>
      <c r="M389" s="15">
        <f t="shared" si="107"/>
        <v>0</v>
      </c>
      <c r="N389" s="15">
        <f t="shared" si="107"/>
        <v>0</v>
      </c>
      <c r="O389" s="15">
        <f t="shared" si="107"/>
        <v>0</v>
      </c>
      <c r="P389" s="15">
        <v>0</v>
      </c>
      <c r="Q389" s="15">
        <v>0</v>
      </c>
      <c r="R389" s="15">
        <v>0</v>
      </c>
      <c r="S389" s="15">
        <v>0</v>
      </c>
      <c r="T389" s="15">
        <v>0</v>
      </c>
      <c r="U389" s="15">
        <v>0</v>
      </c>
      <c r="V389" s="15">
        <v>0</v>
      </c>
      <c r="W389" s="15">
        <v>0</v>
      </c>
      <c r="X389" s="15">
        <v>0</v>
      </c>
      <c r="Y389" s="15">
        <v>0</v>
      </c>
      <c r="Z389" s="15">
        <v>0</v>
      </c>
      <c r="AA389" s="15">
        <v>0</v>
      </c>
      <c r="AB389" s="15">
        <v>0</v>
      </c>
      <c r="AC389" s="15">
        <v>0</v>
      </c>
      <c r="AD389" s="15">
        <v>0</v>
      </c>
      <c r="AE389" s="15">
        <v>0</v>
      </c>
      <c r="AF389" s="15">
        <f t="shared" ref="AF389:AP389" si="108">AF390+AF391+AF392+AF393</f>
        <v>0</v>
      </c>
      <c r="AG389" s="15">
        <f t="shared" si="108"/>
        <v>0</v>
      </c>
      <c r="AH389" s="15">
        <f t="shared" si="108"/>
        <v>0</v>
      </c>
      <c r="AI389" s="15">
        <f t="shared" si="108"/>
        <v>0</v>
      </c>
      <c r="AJ389" s="15">
        <f t="shared" si="108"/>
        <v>0</v>
      </c>
      <c r="AK389" s="15">
        <f t="shared" si="108"/>
        <v>0</v>
      </c>
      <c r="AL389" s="15">
        <f t="shared" si="108"/>
        <v>0</v>
      </c>
      <c r="AM389" s="15">
        <f t="shared" si="108"/>
        <v>0</v>
      </c>
      <c r="AN389" s="15">
        <f t="shared" si="108"/>
        <v>0</v>
      </c>
      <c r="AO389" s="15">
        <f t="shared" si="108"/>
        <v>0</v>
      </c>
      <c r="AP389" s="15">
        <f t="shared" si="108"/>
        <v>0</v>
      </c>
    </row>
    <row r="390" spans="2:42" ht="15.75">
      <c r="B390" s="46"/>
      <c r="C390" s="279"/>
      <c r="D390" s="14" t="s">
        <v>48</v>
      </c>
      <c r="E390" s="254"/>
      <c r="F390" s="30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2"/>
    </row>
    <row r="391" spans="2:42" ht="15.75">
      <c r="B391" s="46"/>
      <c r="C391" s="279"/>
      <c r="D391" s="14" t="s">
        <v>49</v>
      </c>
      <c r="E391" s="254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2"/>
    </row>
    <row r="392" spans="2:42" ht="15.75">
      <c r="B392" s="46"/>
      <c r="C392" s="279"/>
      <c r="D392" s="14" t="s">
        <v>50</v>
      </c>
      <c r="E392" s="254"/>
      <c r="F392" s="30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2"/>
    </row>
    <row r="393" spans="2:42" ht="16.5" thickBot="1">
      <c r="B393" s="46"/>
      <c r="C393" s="279"/>
      <c r="D393" s="26" t="s">
        <v>51</v>
      </c>
      <c r="E393" s="254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5.75">
      <c r="B394" s="46"/>
      <c r="C394" s="278" t="s">
        <v>63</v>
      </c>
      <c r="D394" s="12" t="s">
        <v>47</v>
      </c>
      <c r="E394" s="253" t="s">
        <v>27</v>
      </c>
      <c r="F394" s="15">
        <f t="shared" ref="F394:O394" si="109">F395+F396+F397+F398</f>
        <v>0</v>
      </c>
      <c r="G394" s="15">
        <f t="shared" si="109"/>
        <v>0</v>
      </c>
      <c r="H394" s="15">
        <f t="shared" si="109"/>
        <v>0</v>
      </c>
      <c r="I394" s="15">
        <f t="shared" si="109"/>
        <v>0</v>
      </c>
      <c r="J394" s="15">
        <f t="shared" si="109"/>
        <v>0</v>
      </c>
      <c r="K394" s="15">
        <f t="shared" si="109"/>
        <v>0</v>
      </c>
      <c r="L394" s="15">
        <f t="shared" si="109"/>
        <v>0</v>
      </c>
      <c r="M394" s="15">
        <f t="shared" si="109"/>
        <v>0</v>
      </c>
      <c r="N394" s="15">
        <f t="shared" si="109"/>
        <v>0</v>
      </c>
      <c r="O394" s="15">
        <f t="shared" si="109"/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U394" s="15">
        <v>0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0</v>
      </c>
      <c r="AB394" s="15">
        <v>0</v>
      </c>
      <c r="AC394" s="15">
        <v>0</v>
      </c>
      <c r="AD394" s="15">
        <v>0</v>
      </c>
      <c r="AE394" s="15">
        <f t="shared" ref="AE394:AP394" si="110">AE395+AE396+AE397+AE398</f>
        <v>0</v>
      </c>
      <c r="AF394" s="15">
        <f t="shared" si="110"/>
        <v>0</v>
      </c>
      <c r="AG394" s="15">
        <f t="shared" si="110"/>
        <v>0</v>
      </c>
      <c r="AH394" s="15">
        <f t="shared" si="110"/>
        <v>0</v>
      </c>
      <c r="AI394" s="15">
        <f t="shared" si="110"/>
        <v>0</v>
      </c>
      <c r="AJ394" s="15">
        <f t="shared" si="110"/>
        <v>0</v>
      </c>
      <c r="AK394" s="15">
        <f t="shared" si="110"/>
        <v>0</v>
      </c>
      <c r="AL394" s="15">
        <f t="shared" si="110"/>
        <v>0</v>
      </c>
      <c r="AM394" s="15">
        <f t="shared" si="110"/>
        <v>0</v>
      </c>
      <c r="AN394" s="15">
        <f t="shared" si="110"/>
        <v>0</v>
      </c>
      <c r="AO394" s="15">
        <f t="shared" si="110"/>
        <v>0</v>
      </c>
      <c r="AP394" s="15">
        <f t="shared" si="110"/>
        <v>0</v>
      </c>
    </row>
    <row r="395" spans="2:42" ht="15.75">
      <c r="B395" s="46"/>
      <c r="C395" s="279"/>
      <c r="D395" s="14" t="s">
        <v>48</v>
      </c>
      <c r="E395" s="254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9"/>
    </row>
    <row r="396" spans="2:42" ht="15.75">
      <c r="B396" s="46"/>
      <c r="C396" s="279"/>
      <c r="D396" s="14" t="s">
        <v>49</v>
      </c>
      <c r="E396" s="254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75">
      <c r="B397" s="46"/>
      <c r="C397" s="279"/>
      <c r="D397" s="14" t="s">
        <v>50</v>
      </c>
      <c r="E397" s="254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6.5" thickBot="1">
      <c r="B398" s="46"/>
      <c r="C398" s="280"/>
      <c r="D398" s="18" t="s">
        <v>51</v>
      </c>
      <c r="E398" s="255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1"/>
    </row>
    <row r="399" spans="2:42" ht="16.5" thickBot="1">
      <c r="B399" s="46"/>
      <c r="C399" s="281" t="s">
        <v>64</v>
      </c>
      <c r="D399" s="282"/>
      <c r="E399" s="8"/>
      <c r="F399" s="37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9"/>
    </row>
    <row r="400" spans="2:42" ht="20.25">
      <c r="B400" s="46"/>
      <c r="C400" s="267" t="s">
        <v>65</v>
      </c>
      <c r="D400" s="22" t="s">
        <v>47</v>
      </c>
      <c r="E400" s="253" t="s">
        <v>26</v>
      </c>
      <c r="F400" s="15">
        <v>1</v>
      </c>
      <c r="G400" s="15">
        <f t="shared" ref="G400:P400" si="111">G401+G402+G403+G404</f>
        <v>0</v>
      </c>
      <c r="H400" s="15">
        <f t="shared" si="111"/>
        <v>0</v>
      </c>
      <c r="I400" s="15">
        <f t="shared" si="111"/>
        <v>0</v>
      </c>
      <c r="J400" s="15">
        <f t="shared" si="111"/>
        <v>0</v>
      </c>
      <c r="K400" s="15">
        <f t="shared" si="111"/>
        <v>0</v>
      </c>
      <c r="L400" s="15">
        <f t="shared" si="111"/>
        <v>0</v>
      </c>
      <c r="M400" s="15">
        <f t="shared" si="111"/>
        <v>0</v>
      </c>
      <c r="N400" s="15">
        <f t="shared" si="111"/>
        <v>0</v>
      </c>
      <c r="O400" s="15">
        <f t="shared" si="111"/>
        <v>0</v>
      </c>
      <c r="P400" s="15">
        <f t="shared" si="111"/>
        <v>0</v>
      </c>
      <c r="Q400" s="60">
        <v>0</v>
      </c>
      <c r="R400" s="60">
        <v>0</v>
      </c>
      <c r="S400" s="60">
        <v>0</v>
      </c>
      <c r="T400" s="60">
        <v>0</v>
      </c>
      <c r="U400" s="60">
        <v>0</v>
      </c>
      <c r="V400" s="60">
        <v>0</v>
      </c>
      <c r="W400" s="60">
        <v>0</v>
      </c>
      <c r="X400" s="60">
        <v>1</v>
      </c>
      <c r="Y400" s="60">
        <v>0</v>
      </c>
      <c r="Z400" s="60">
        <v>0</v>
      </c>
      <c r="AA400" s="60">
        <v>0</v>
      </c>
      <c r="AB400" s="60">
        <v>0</v>
      </c>
      <c r="AC400" s="60">
        <v>0</v>
      </c>
      <c r="AD400" s="60">
        <v>0</v>
      </c>
      <c r="AE400" s="60">
        <v>0</v>
      </c>
      <c r="AF400" s="60">
        <v>0</v>
      </c>
      <c r="AG400" s="60">
        <v>0</v>
      </c>
      <c r="AH400" s="60">
        <v>0</v>
      </c>
      <c r="AI400" s="60">
        <v>0</v>
      </c>
      <c r="AJ400" s="60">
        <v>0</v>
      </c>
      <c r="AK400" s="15">
        <f t="shared" ref="AK400:AP400" si="112">AK401+AK402+AK403+AK404</f>
        <v>0</v>
      </c>
      <c r="AL400" s="15">
        <f t="shared" si="112"/>
        <v>0</v>
      </c>
      <c r="AM400" s="15">
        <f t="shared" si="112"/>
        <v>0</v>
      </c>
      <c r="AN400" s="15">
        <f t="shared" si="112"/>
        <v>0</v>
      </c>
      <c r="AO400" s="15">
        <f t="shared" si="112"/>
        <v>0</v>
      </c>
      <c r="AP400" s="15">
        <f t="shared" si="112"/>
        <v>0</v>
      </c>
    </row>
    <row r="401" spans="2:42" ht="15.75">
      <c r="B401" s="46"/>
      <c r="C401" s="267"/>
      <c r="D401" s="22" t="s">
        <v>48</v>
      </c>
      <c r="E401" s="254"/>
      <c r="F401" s="23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</row>
    <row r="402" spans="2:42" ht="15.75">
      <c r="B402" s="46"/>
      <c r="C402" s="267"/>
      <c r="D402" s="22" t="s">
        <v>49</v>
      </c>
      <c r="E402" s="254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20.25">
      <c r="B403" s="46"/>
      <c r="C403" s="267"/>
      <c r="D403" s="22" t="s">
        <v>50</v>
      </c>
      <c r="E403" s="254"/>
      <c r="F403" s="23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24"/>
      <c r="AL403" s="24"/>
      <c r="AM403" s="24"/>
      <c r="AN403" s="24"/>
      <c r="AO403" s="24"/>
      <c r="AP403" s="25"/>
    </row>
    <row r="404" spans="2:42" ht="16.5" thickBot="1">
      <c r="B404" s="46"/>
      <c r="C404" s="268"/>
      <c r="D404" s="26" t="s">
        <v>51</v>
      </c>
      <c r="E404" s="255"/>
      <c r="F404" s="27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9"/>
    </row>
    <row r="405" spans="2:42" ht="20.25">
      <c r="B405" s="46"/>
      <c r="C405" s="256" t="s">
        <v>66</v>
      </c>
      <c r="D405" s="12" t="s">
        <v>47</v>
      </c>
      <c r="E405" s="253" t="s">
        <v>26</v>
      </c>
      <c r="F405" s="15">
        <v>4</v>
      </c>
      <c r="G405" s="15">
        <f t="shared" ref="G405:P405" si="113">G406+G407+G408+G409</f>
        <v>0</v>
      </c>
      <c r="H405" s="15">
        <f t="shared" si="113"/>
        <v>0</v>
      </c>
      <c r="I405" s="15">
        <f t="shared" si="113"/>
        <v>0</v>
      </c>
      <c r="J405" s="15">
        <f t="shared" si="113"/>
        <v>0</v>
      </c>
      <c r="K405" s="15">
        <f t="shared" si="113"/>
        <v>0</v>
      </c>
      <c r="L405" s="15">
        <f t="shared" si="113"/>
        <v>0</v>
      </c>
      <c r="M405" s="15">
        <f t="shared" si="113"/>
        <v>0</v>
      </c>
      <c r="N405" s="15">
        <f t="shared" si="113"/>
        <v>0</v>
      </c>
      <c r="O405" s="15">
        <f t="shared" si="113"/>
        <v>0</v>
      </c>
      <c r="P405" s="15">
        <f t="shared" si="113"/>
        <v>0</v>
      </c>
      <c r="Q405" s="60">
        <v>0</v>
      </c>
      <c r="R405" s="60">
        <v>0</v>
      </c>
      <c r="S405" s="60">
        <v>0</v>
      </c>
      <c r="T405" s="60">
        <v>0</v>
      </c>
      <c r="U405" s="60">
        <v>0</v>
      </c>
      <c r="V405" s="60">
        <v>0</v>
      </c>
      <c r="W405" s="60">
        <v>0</v>
      </c>
      <c r="X405" s="60">
        <v>0</v>
      </c>
      <c r="Y405" s="60">
        <v>0</v>
      </c>
      <c r="Z405" s="60">
        <v>0</v>
      </c>
      <c r="AA405" s="60">
        <v>4</v>
      </c>
      <c r="AB405" s="60">
        <v>0</v>
      </c>
      <c r="AC405" s="60">
        <v>0</v>
      </c>
      <c r="AD405" s="60">
        <v>0</v>
      </c>
      <c r="AE405" s="60">
        <v>0</v>
      </c>
      <c r="AF405" s="60">
        <v>0</v>
      </c>
      <c r="AG405" s="60">
        <v>0</v>
      </c>
      <c r="AH405" s="60">
        <v>0</v>
      </c>
      <c r="AI405" s="60">
        <v>0</v>
      </c>
      <c r="AJ405" s="60">
        <v>0</v>
      </c>
      <c r="AK405" s="15">
        <f t="shared" ref="AK405:AP405" si="114">AK406+AK407+AK408+AK409</f>
        <v>0</v>
      </c>
      <c r="AL405" s="15">
        <f t="shared" si="114"/>
        <v>0</v>
      </c>
      <c r="AM405" s="15">
        <f t="shared" si="114"/>
        <v>0</v>
      </c>
      <c r="AN405" s="15">
        <f t="shared" si="114"/>
        <v>0</v>
      </c>
      <c r="AO405" s="15">
        <f t="shared" si="114"/>
        <v>0</v>
      </c>
      <c r="AP405" s="15">
        <f t="shared" si="114"/>
        <v>0</v>
      </c>
    </row>
    <row r="406" spans="2:42" ht="15.75">
      <c r="B406" s="46"/>
      <c r="C406" s="257"/>
      <c r="D406" s="14" t="s">
        <v>48</v>
      </c>
      <c r="E406" s="254"/>
      <c r="F406" s="15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7"/>
    </row>
    <row r="407" spans="2:42" ht="15.75">
      <c r="B407" s="46"/>
      <c r="C407" s="257"/>
      <c r="D407" s="14" t="s">
        <v>49</v>
      </c>
      <c r="E407" s="254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7"/>
    </row>
    <row r="408" spans="2:42" ht="20.25">
      <c r="B408" s="46"/>
      <c r="C408" s="257"/>
      <c r="D408" s="14" t="s">
        <v>50</v>
      </c>
      <c r="E408" s="254"/>
      <c r="F408" s="15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16"/>
      <c r="AL408" s="16"/>
      <c r="AM408" s="16"/>
      <c r="AN408" s="16"/>
      <c r="AO408" s="16"/>
      <c r="AP408" s="17"/>
    </row>
    <row r="409" spans="2:42" ht="16.5" thickBot="1">
      <c r="B409" s="46"/>
      <c r="C409" s="258"/>
      <c r="D409" s="18" t="s">
        <v>51</v>
      </c>
      <c r="E409" s="255"/>
      <c r="F409" s="1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1"/>
    </row>
    <row r="410" spans="2:42" ht="15.75">
      <c r="B410" s="46"/>
      <c r="C410" s="267" t="s">
        <v>67</v>
      </c>
      <c r="D410" s="22" t="s">
        <v>47</v>
      </c>
      <c r="E410" s="253" t="s">
        <v>26</v>
      </c>
      <c r="F410" s="15">
        <f t="shared" ref="F410:AP410" si="115">F411+F412+F413+F414</f>
        <v>0</v>
      </c>
      <c r="G410" s="15">
        <f t="shared" si="115"/>
        <v>0</v>
      </c>
      <c r="H410" s="15">
        <f t="shared" si="115"/>
        <v>0</v>
      </c>
      <c r="I410" s="15">
        <f t="shared" si="115"/>
        <v>0</v>
      </c>
      <c r="J410" s="15">
        <f t="shared" si="115"/>
        <v>0</v>
      </c>
      <c r="K410" s="15">
        <f t="shared" si="115"/>
        <v>0</v>
      </c>
      <c r="L410" s="15">
        <f t="shared" si="115"/>
        <v>0</v>
      </c>
      <c r="M410" s="15">
        <f t="shared" si="115"/>
        <v>0</v>
      </c>
      <c r="N410" s="15">
        <f t="shared" si="115"/>
        <v>0</v>
      </c>
      <c r="O410" s="15">
        <f t="shared" si="115"/>
        <v>0</v>
      </c>
      <c r="P410" s="15">
        <f t="shared" si="115"/>
        <v>0</v>
      </c>
      <c r="Q410" s="15">
        <f t="shared" si="115"/>
        <v>0</v>
      </c>
      <c r="R410" s="15">
        <f t="shared" si="115"/>
        <v>0</v>
      </c>
      <c r="S410" s="15">
        <f t="shared" si="115"/>
        <v>0</v>
      </c>
      <c r="T410" s="15">
        <f t="shared" si="115"/>
        <v>0</v>
      </c>
      <c r="U410" s="15">
        <f t="shared" si="115"/>
        <v>0</v>
      </c>
      <c r="V410" s="15">
        <f t="shared" si="115"/>
        <v>0</v>
      </c>
      <c r="W410" s="15">
        <f t="shared" si="115"/>
        <v>0</v>
      </c>
      <c r="X410" s="15">
        <f t="shared" si="115"/>
        <v>0</v>
      </c>
      <c r="Y410" s="15">
        <f t="shared" si="115"/>
        <v>0</v>
      </c>
      <c r="Z410" s="15">
        <f t="shared" si="115"/>
        <v>0</v>
      </c>
      <c r="AA410" s="15">
        <f t="shared" si="115"/>
        <v>0</v>
      </c>
      <c r="AB410" s="15">
        <f t="shared" si="115"/>
        <v>0</v>
      </c>
      <c r="AC410" s="15">
        <f t="shared" si="115"/>
        <v>0</v>
      </c>
      <c r="AD410" s="15">
        <f t="shared" si="115"/>
        <v>0</v>
      </c>
      <c r="AE410" s="15">
        <f t="shared" si="115"/>
        <v>0</v>
      </c>
      <c r="AF410" s="15">
        <f t="shared" si="115"/>
        <v>0</v>
      </c>
      <c r="AG410" s="15">
        <f t="shared" si="115"/>
        <v>0</v>
      </c>
      <c r="AH410" s="15">
        <f t="shared" si="115"/>
        <v>0</v>
      </c>
      <c r="AI410" s="15">
        <f t="shared" si="115"/>
        <v>0</v>
      </c>
      <c r="AJ410" s="15">
        <f t="shared" si="115"/>
        <v>0</v>
      </c>
      <c r="AK410" s="15">
        <f t="shared" si="115"/>
        <v>0</v>
      </c>
      <c r="AL410" s="15">
        <f t="shared" si="115"/>
        <v>0</v>
      </c>
      <c r="AM410" s="15">
        <f t="shared" si="115"/>
        <v>0</v>
      </c>
      <c r="AN410" s="15">
        <f t="shared" si="115"/>
        <v>0</v>
      </c>
      <c r="AO410" s="15">
        <f t="shared" si="115"/>
        <v>0</v>
      </c>
      <c r="AP410" s="15">
        <f t="shared" si="115"/>
        <v>0</v>
      </c>
    </row>
    <row r="411" spans="2:42" ht="15.75">
      <c r="B411" s="46"/>
      <c r="C411" s="267"/>
      <c r="D411" s="22" t="s">
        <v>48</v>
      </c>
      <c r="E411" s="254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</row>
    <row r="412" spans="2:42" ht="15.75">
      <c r="B412" s="46"/>
      <c r="C412" s="267"/>
      <c r="D412" s="22" t="s">
        <v>49</v>
      </c>
      <c r="E412" s="254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75">
      <c r="B413" s="46"/>
      <c r="C413" s="267"/>
      <c r="D413" s="22" t="s">
        <v>50</v>
      </c>
      <c r="E413" s="254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6.5" thickBot="1">
      <c r="B414" s="46"/>
      <c r="C414" s="268"/>
      <c r="D414" s="26" t="s">
        <v>51</v>
      </c>
      <c r="E414" s="255"/>
      <c r="F414" s="27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9"/>
    </row>
    <row r="415" spans="2:42" ht="15.75">
      <c r="B415" s="46"/>
      <c r="C415" s="256" t="s">
        <v>68</v>
      </c>
      <c r="D415" s="12" t="s">
        <v>47</v>
      </c>
      <c r="E415" s="253" t="s">
        <v>26</v>
      </c>
      <c r="F415" s="15">
        <f t="shared" ref="F415:AP415" si="116">F416+F417+F418+F419</f>
        <v>0</v>
      </c>
      <c r="G415" s="15">
        <f t="shared" si="116"/>
        <v>0</v>
      </c>
      <c r="H415" s="15">
        <f t="shared" si="116"/>
        <v>0</v>
      </c>
      <c r="I415" s="15">
        <f t="shared" si="116"/>
        <v>0</v>
      </c>
      <c r="J415" s="15">
        <f t="shared" si="116"/>
        <v>0</v>
      </c>
      <c r="K415" s="15">
        <f t="shared" si="116"/>
        <v>0</v>
      </c>
      <c r="L415" s="15">
        <f t="shared" si="116"/>
        <v>0</v>
      </c>
      <c r="M415" s="15">
        <f t="shared" si="116"/>
        <v>0</v>
      </c>
      <c r="N415" s="15">
        <f t="shared" si="116"/>
        <v>0</v>
      </c>
      <c r="O415" s="15">
        <f t="shared" si="116"/>
        <v>0</v>
      </c>
      <c r="P415" s="15">
        <f t="shared" si="116"/>
        <v>0</v>
      </c>
      <c r="Q415" s="15">
        <f t="shared" si="116"/>
        <v>0</v>
      </c>
      <c r="R415" s="15">
        <f t="shared" si="116"/>
        <v>0</v>
      </c>
      <c r="S415" s="15">
        <f t="shared" si="116"/>
        <v>0</v>
      </c>
      <c r="T415" s="15">
        <f t="shared" si="116"/>
        <v>0</v>
      </c>
      <c r="U415" s="15">
        <f t="shared" si="116"/>
        <v>0</v>
      </c>
      <c r="V415" s="15">
        <f t="shared" si="116"/>
        <v>0</v>
      </c>
      <c r="W415" s="15">
        <f t="shared" si="116"/>
        <v>0</v>
      </c>
      <c r="X415" s="15">
        <f t="shared" si="116"/>
        <v>0</v>
      </c>
      <c r="Y415" s="15">
        <f t="shared" si="116"/>
        <v>0</v>
      </c>
      <c r="Z415" s="15">
        <f t="shared" si="116"/>
        <v>0</v>
      </c>
      <c r="AA415" s="15">
        <f t="shared" si="116"/>
        <v>0</v>
      </c>
      <c r="AB415" s="15">
        <f t="shared" si="116"/>
        <v>0</v>
      </c>
      <c r="AC415" s="15">
        <f t="shared" si="116"/>
        <v>0</v>
      </c>
      <c r="AD415" s="15">
        <f t="shared" si="116"/>
        <v>0</v>
      </c>
      <c r="AE415" s="15">
        <f t="shared" si="116"/>
        <v>0</v>
      </c>
      <c r="AF415" s="15">
        <f t="shared" si="116"/>
        <v>0</v>
      </c>
      <c r="AG415" s="15">
        <f t="shared" si="116"/>
        <v>0</v>
      </c>
      <c r="AH415" s="15">
        <f t="shared" si="116"/>
        <v>0</v>
      </c>
      <c r="AI415" s="15">
        <f t="shared" si="116"/>
        <v>0</v>
      </c>
      <c r="AJ415" s="15">
        <f t="shared" si="116"/>
        <v>0</v>
      </c>
      <c r="AK415" s="15">
        <f t="shared" si="116"/>
        <v>0</v>
      </c>
      <c r="AL415" s="15">
        <f t="shared" si="116"/>
        <v>0</v>
      </c>
      <c r="AM415" s="15">
        <f t="shared" si="116"/>
        <v>0</v>
      </c>
      <c r="AN415" s="15">
        <f t="shared" si="116"/>
        <v>0</v>
      </c>
      <c r="AO415" s="15">
        <f t="shared" si="116"/>
        <v>0</v>
      </c>
      <c r="AP415" s="15">
        <f t="shared" si="116"/>
        <v>0</v>
      </c>
    </row>
    <row r="416" spans="2:42" ht="15.75">
      <c r="B416" s="46"/>
      <c r="C416" s="257"/>
      <c r="D416" s="14" t="s">
        <v>48</v>
      </c>
      <c r="E416" s="254"/>
      <c r="F416" s="1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7"/>
    </row>
    <row r="417" spans="2:42" ht="15.75">
      <c r="B417" s="46"/>
      <c r="C417" s="257"/>
      <c r="D417" s="14" t="s">
        <v>49</v>
      </c>
      <c r="E417" s="254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75">
      <c r="B418" s="46"/>
      <c r="C418" s="257"/>
      <c r="D418" s="14" t="s">
        <v>50</v>
      </c>
      <c r="E418" s="254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16.5" thickBot="1">
      <c r="B419" s="46"/>
      <c r="C419" s="258"/>
      <c r="D419" s="18" t="s">
        <v>51</v>
      </c>
      <c r="E419" s="255"/>
      <c r="F419" s="19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1"/>
    </row>
    <row r="420" spans="2:42" ht="18.75">
      <c r="B420" s="46"/>
      <c r="C420" s="259" t="s">
        <v>69</v>
      </c>
      <c r="D420" s="12" t="s">
        <v>47</v>
      </c>
      <c r="E420" s="253" t="s">
        <v>26</v>
      </c>
      <c r="F420" s="15">
        <v>2</v>
      </c>
      <c r="G420" s="15">
        <f t="shared" ref="G420:Q420" si="117">G421+G422+G423+G424</f>
        <v>0</v>
      </c>
      <c r="H420" s="15">
        <f t="shared" si="117"/>
        <v>0</v>
      </c>
      <c r="I420" s="15">
        <f t="shared" si="117"/>
        <v>0</v>
      </c>
      <c r="J420" s="15">
        <f t="shared" si="117"/>
        <v>0</v>
      </c>
      <c r="K420" s="15">
        <f t="shared" si="117"/>
        <v>0</v>
      </c>
      <c r="L420" s="15">
        <f t="shared" si="117"/>
        <v>0</v>
      </c>
      <c r="M420" s="15">
        <f t="shared" si="117"/>
        <v>0</v>
      </c>
      <c r="N420" s="15">
        <f t="shared" si="117"/>
        <v>0</v>
      </c>
      <c r="O420" s="15">
        <f t="shared" si="117"/>
        <v>0</v>
      </c>
      <c r="P420" s="15">
        <f t="shared" si="117"/>
        <v>0</v>
      </c>
      <c r="Q420" s="15">
        <f t="shared" si="117"/>
        <v>0</v>
      </c>
      <c r="R420" s="61">
        <v>0</v>
      </c>
      <c r="S420" s="61">
        <v>0</v>
      </c>
      <c r="T420" s="61">
        <v>0</v>
      </c>
      <c r="U420" s="61">
        <v>0</v>
      </c>
      <c r="V420" s="61">
        <v>0</v>
      </c>
      <c r="W420" s="61">
        <v>0</v>
      </c>
      <c r="X420" s="61">
        <v>2</v>
      </c>
      <c r="Y420" s="61">
        <v>0</v>
      </c>
      <c r="Z420" s="61">
        <v>0</v>
      </c>
      <c r="AA420" s="61">
        <v>0</v>
      </c>
      <c r="AB420" s="61">
        <v>0</v>
      </c>
      <c r="AC420" s="61">
        <v>0</v>
      </c>
      <c r="AD420" s="61">
        <v>0</v>
      </c>
      <c r="AE420" s="15">
        <f t="shared" ref="AE420:AP420" si="118">AE421+AE422+AE423+AE424</f>
        <v>0</v>
      </c>
      <c r="AF420" s="15">
        <f t="shared" si="118"/>
        <v>0</v>
      </c>
      <c r="AG420" s="15">
        <f t="shared" si="118"/>
        <v>0</v>
      </c>
      <c r="AH420" s="15">
        <f t="shared" si="118"/>
        <v>0</v>
      </c>
      <c r="AI420" s="15">
        <f t="shared" si="118"/>
        <v>0</v>
      </c>
      <c r="AJ420" s="15">
        <f t="shared" si="118"/>
        <v>0</v>
      </c>
      <c r="AK420" s="15">
        <f t="shared" si="118"/>
        <v>0</v>
      </c>
      <c r="AL420" s="15">
        <f t="shared" si="118"/>
        <v>0</v>
      </c>
      <c r="AM420" s="15">
        <f t="shared" si="118"/>
        <v>0</v>
      </c>
      <c r="AN420" s="15">
        <f t="shared" si="118"/>
        <v>0</v>
      </c>
      <c r="AO420" s="15">
        <f t="shared" si="118"/>
        <v>0</v>
      </c>
      <c r="AP420" s="15">
        <f t="shared" si="118"/>
        <v>0</v>
      </c>
    </row>
    <row r="421" spans="2:42" ht="15.75">
      <c r="B421" s="46"/>
      <c r="C421" s="260"/>
      <c r="D421" s="26" t="s">
        <v>48</v>
      </c>
      <c r="E421" s="254"/>
      <c r="F421" s="27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9"/>
    </row>
    <row r="422" spans="2:42" ht="15.75">
      <c r="B422" s="46"/>
      <c r="C422" s="260"/>
      <c r="D422" s="26" t="s">
        <v>49</v>
      </c>
      <c r="E422" s="254"/>
      <c r="F422" s="27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8.75">
      <c r="B423" s="46"/>
      <c r="C423" s="260"/>
      <c r="D423" s="26" t="s">
        <v>50</v>
      </c>
      <c r="E423" s="254"/>
      <c r="F423" s="27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6.5" thickBot="1">
      <c r="B424" s="46"/>
      <c r="C424" s="261"/>
      <c r="D424" s="18" t="s">
        <v>51</v>
      </c>
      <c r="E424" s="255"/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1"/>
    </row>
    <row r="427" spans="2:42" ht="18.75">
      <c r="B427" s="1"/>
      <c r="C427" s="308" t="s">
        <v>322</v>
      </c>
      <c r="D427" s="309"/>
      <c r="E427" s="309"/>
      <c r="F427" s="309"/>
      <c r="G427" s="309"/>
      <c r="H427" s="309"/>
      <c r="I427" s="309"/>
      <c r="J427" s="309"/>
      <c r="K427" s="309"/>
      <c r="L427" s="309"/>
      <c r="M427" s="309"/>
      <c r="N427" s="309"/>
      <c r="O427" s="309"/>
      <c r="P427" s="309"/>
      <c r="Q427" s="309"/>
      <c r="R427" s="309"/>
      <c r="S427" s="309"/>
      <c r="T427" s="309"/>
      <c r="U427" s="309"/>
      <c r="V427" s="309"/>
      <c r="W427" s="309"/>
      <c r="X427" s="309"/>
      <c r="Y427" s="309"/>
      <c r="Z427" s="309"/>
      <c r="AA427" s="309"/>
      <c r="AB427" s="309"/>
      <c r="AC427" s="309"/>
      <c r="AD427" s="309"/>
      <c r="AE427" s="309"/>
      <c r="AF427" s="309"/>
      <c r="AG427" s="309"/>
      <c r="AH427" s="309"/>
      <c r="AI427" s="309"/>
      <c r="AJ427" s="309"/>
      <c r="AK427" s="309"/>
      <c r="AL427" s="309"/>
      <c r="AM427" s="309"/>
      <c r="AN427" s="309"/>
      <c r="AO427" s="309"/>
      <c r="AP427" s="309"/>
    </row>
    <row r="428" spans="2:42" ht="15.75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2:42" ht="16.5" thickBot="1">
      <c r="B429" s="1"/>
      <c r="C429" s="3"/>
      <c r="D429" s="3"/>
      <c r="E429" s="4"/>
      <c r="F429" s="5"/>
      <c r="G429" s="6"/>
      <c r="H429" s="6"/>
      <c r="I429" s="6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21" thickBot="1">
      <c r="B430" s="264" t="s">
        <v>70</v>
      </c>
      <c r="C430" s="304" t="s">
        <v>85</v>
      </c>
      <c r="D430" s="304"/>
      <c r="E430" s="310" t="s">
        <v>29</v>
      </c>
      <c r="F430" s="313" t="s">
        <v>30</v>
      </c>
      <c r="G430" s="316" t="s">
        <v>123</v>
      </c>
      <c r="H430" s="317"/>
      <c r="I430" s="317"/>
      <c r="J430" s="317"/>
      <c r="K430" s="317"/>
      <c r="L430" s="317"/>
      <c r="M430" s="317"/>
      <c r="N430" s="317"/>
      <c r="O430" s="317"/>
      <c r="P430" s="317"/>
      <c r="Q430" s="317"/>
      <c r="R430" s="317"/>
      <c r="S430" s="317"/>
      <c r="T430" s="317"/>
      <c r="U430" s="317"/>
      <c r="V430" s="317"/>
      <c r="W430" s="317"/>
      <c r="X430" s="317"/>
      <c r="Y430" s="317"/>
      <c r="Z430" s="317"/>
      <c r="AA430" s="317"/>
      <c r="AB430" s="317"/>
      <c r="AC430" s="317"/>
      <c r="AD430" s="317"/>
      <c r="AE430" s="317"/>
      <c r="AF430" s="317"/>
      <c r="AG430" s="317"/>
      <c r="AH430" s="317"/>
      <c r="AI430" s="317"/>
      <c r="AJ430" s="317"/>
      <c r="AK430" s="317"/>
      <c r="AL430" s="317"/>
      <c r="AM430" s="317"/>
      <c r="AN430" s="317"/>
      <c r="AO430" s="317"/>
      <c r="AP430" s="318"/>
    </row>
    <row r="431" spans="2:42" ht="18.75">
      <c r="B431" s="265"/>
      <c r="C431" s="304"/>
      <c r="D431" s="304"/>
      <c r="E431" s="311"/>
      <c r="F431" s="314"/>
      <c r="G431" s="319" t="s">
        <v>31</v>
      </c>
      <c r="H431" s="302"/>
      <c r="I431" s="302"/>
      <c r="J431" s="302" t="s">
        <v>32</v>
      </c>
      <c r="K431" s="302"/>
      <c r="L431" s="302"/>
      <c r="M431" s="302" t="s">
        <v>33</v>
      </c>
      <c r="N431" s="302"/>
      <c r="O431" s="302"/>
      <c r="P431" s="302" t="s">
        <v>34</v>
      </c>
      <c r="Q431" s="302"/>
      <c r="R431" s="302"/>
      <c r="S431" s="302" t="s">
        <v>35</v>
      </c>
      <c r="T431" s="302"/>
      <c r="U431" s="302"/>
      <c r="V431" s="302" t="s">
        <v>36</v>
      </c>
      <c r="W431" s="302"/>
      <c r="X431" s="302"/>
      <c r="Y431" s="302" t="s">
        <v>37</v>
      </c>
      <c r="Z431" s="302"/>
      <c r="AA431" s="302"/>
      <c r="AB431" s="302" t="s">
        <v>38</v>
      </c>
      <c r="AC431" s="302"/>
      <c r="AD431" s="302"/>
      <c r="AE431" s="302" t="s">
        <v>39</v>
      </c>
      <c r="AF431" s="302"/>
      <c r="AG431" s="302"/>
      <c r="AH431" s="302" t="s">
        <v>40</v>
      </c>
      <c r="AI431" s="302"/>
      <c r="AJ431" s="302"/>
      <c r="AK431" s="302" t="s">
        <v>41</v>
      </c>
      <c r="AL431" s="302"/>
      <c r="AM431" s="302"/>
      <c r="AN431" s="302" t="s">
        <v>42</v>
      </c>
      <c r="AO431" s="302"/>
      <c r="AP431" s="303"/>
    </row>
    <row r="432" spans="2:42" ht="32.25" thickBot="1">
      <c r="B432" s="265"/>
      <c r="C432" s="304"/>
      <c r="D432" s="304"/>
      <c r="E432" s="312"/>
      <c r="F432" s="315"/>
      <c r="G432" s="47" t="s">
        <v>43</v>
      </c>
      <c r="H432" s="48" t="s">
        <v>44</v>
      </c>
      <c r="I432" s="48" t="s">
        <v>45</v>
      </c>
      <c r="J432" s="48" t="s">
        <v>43</v>
      </c>
      <c r="K432" s="48" t="s">
        <v>44</v>
      </c>
      <c r="L432" s="48" t="s">
        <v>45</v>
      </c>
      <c r="M432" s="48" t="s">
        <v>43</v>
      </c>
      <c r="N432" s="48" t="s">
        <v>44</v>
      </c>
      <c r="O432" s="48" t="s">
        <v>45</v>
      </c>
      <c r="P432" s="48" t="s">
        <v>43</v>
      </c>
      <c r="Q432" s="48" t="s">
        <v>44</v>
      </c>
      <c r="R432" s="48" t="s">
        <v>45</v>
      </c>
      <c r="S432" s="48" t="s">
        <v>43</v>
      </c>
      <c r="T432" s="48" t="s">
        <v>44</v>
      </c>
      <c r="U432" s="48" t="s">
        <v>45</v>
      </c>
      <c r="V432" s="48" t="s">
        <v>43</v>
      </c>
      <c r="W432" s="48" t="s">
        <v>44</v>
      </c>
      <c r="X432" s="48" t="s">
        <v>45</v>
      </c>
      <c r="Y432" s="48" t="s">
        <v>43</v>
      </c>
      <c r="Z432" s="48" t="s">
        <v>44</v>
      </c>
      <c r="AA432" s="48" t="s">
        <v>45</v>
      </c>
      <c r="AB432" s="48" t="s">
        <v>43</v>
      </c>
      <c r="AC432" s="48" t="s">
        <v>44</v>
      </c>
      <c r="AD432" s="48" t="s">
        <v>45</v>
      </c>
      <c r="AE432" s="48" t="s">
        <v>43</v>
      </c>
      <c r="AF432" s="48" t="s">
        <v>44</v>
      </c>
      <c r="AG432" s="48" t="s">
        <v>45</v>
      </c>
      <c r="AH432" s="48" t="s">
        <v>43</v>
      </c>
      <c r="AI432" s="48" t="s">
        <v>44</v>
      </c>
      <c r="AJ432" s="48" t="s">
        <v>45</v>
      </c>
      <c r="AK432" s="48" t="s">
        <v>43</v>
      </c>
      <c r="AL432" s="48" t="s">
        <v>44</v>
      </c>
      <c r="AM432" s="48" t="s">
        <v>45</v>
      </c>
      <c r="AN432" s="48" t="s">
        <v>43</v>
      </c>
      <c r="AO432" s="48" t="s">
        <v>44</v>
      </c>
      <c r="AP432" s="49" t="s">
        <v>45</v>
      </c>
    </row>
    <row r="433" spans="2:42" ht="16.5" thickBot="1">
      <c r="B433" s="266"/>
      <c r="C433" s="304">
        <v>1</v>
      </c>
      <c r="D433" s="304"/>
      <c r="E433" s="50">
        <v>2</v>
      </c>
      <c r="F433" s="51">
        <v>3</v>
      </c>
      <c r="G433" s="305">
        <v>4</v>
      </c>
      <c r="H433" s="305"/>
      <c r="I433" s="305"/>
      <c r="J433" s="305">
        <v>5</v>
      </c>
      <c r="K433" s="305"/>
      <c r="L433" s="305"/>
      <c r="M433" s="305">
        <v>6</v>
      </c>
      <c r="N433" s="305"/>
      <c r="O433" s="305"/>
      <c r="P433" s="305">
        <v>7</v>
      </c>
      <c r="Q433" s="305"/>
      <c r="R433" s="305"/>
      <c r="S433" s="305">
        <v>8</v>
      </c>
      <c r="T433" s="305"/>
      <c r="U433" s="305"/>
      <c r="V433" s="305">
        <v>9</v>
      </c>
      <c r="W433" s="305"/>
      <c r="X433" s="305"/>
      <c r="Y433" s="305">
        <v>10</v>
      </c>
      <c r="Z433" s="305"/>
      <c r="AA433" s="305"/>
      <c r="AB433" s="305">
        <v>11</v>
      </c>
      <c r="AC433" s="305"/>
      <c r="AD433" s="305"/>
      <c r="AE433" s="305">
        <v>12</v>
      </c>
      <c r="AF433" s="305"/>
      <c r="AG433" s="305"/>
      <c r="AH433" s="305">
        <v>13</v>
      </c>
      <c r="AI433" s="305"/>
      <c r="AJ433" s="305"/>
      <c r="AK433" s="305">
        <v>14</v>
      </c>
      <c r="AL433" s="305"/>
      <c r="AM433" s="305"/>
      <c r="AN433" s="305">
        <v>15</v>
      </c>
      <c r="AO433" s="305"/>
      <c r="AP433" s="306"/>
    </row>
    <row r="434" spans="2:42" ht="16.5" thickBot="1">
      <c r="B434" s="46"/>
      <c r="C434" s="307" t="s">
        <v>46</v>
      </c>
      <c r="D434" s="307"/>
      <c r="E434" s="45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1"/>
    </row>
    <row r="435" spans="2:42" ht="20.25">
      <c r="B435" s="262">
        <v>1</v>
      </c>
      <c r="C435" s="274" t="s">
        <v>77</v>
      </c>
      <c r="D435" s="14" t="s">
        <v>47</v>
      </c>
      <c r="E435" s="287" t="s">
        <v>23</v>
      </c>
      <c r="F435" s="13">
        <v>2</v>
      </c>
      <c r="G435" s="13">
        <f t="shared" ref="G435:U435" si="119">SUM(G436:G439)</f>
        <v>0</v>
      </c>
      <c r="H435" s="13">
        <f t="shared" si="119"/>
        <v>0</v>
      </c>
      <c r="I435" s="13">
        <f t="shared" si="119"/>
        <v>0</v>
      </c>
      <c r="J435" s="13">
        <f t="shared" si="119"/>
        <v>0</v>
      </c>
      <c r="K435" s="13">
        <f t="shared" si="119"/>
        <v>0</v>
      </c>
      <c r="L435" s="13">
        <f t="shared" si="119"/>
        <v>0</v>
      </c>
      <c r="M435" s="13">
        <f t="shared" si="119"/>
        <v>0</v>
      </c>
      <c r="N435" s="13">
        <f t="shared" si="119"/>
        <v>0</v>
      </c>
      <c r="O435" s="13">
        <f t="shared" si="119"/>
        <v>0</v>
      </c>
      <c r="P435" s="13">
        <v>1</v>
      </c>
      <c r="Q435" s="13">
        <v>1</v>
      </c>
      <c r="R435" s="13">
        <v>2</v>
      </c>
      <c r="S435" s="13">
        <f t="shared" si="119"/>
        <v>0</v>
      </c>
      <c r="T435" s="13">
        <f t="shared" si="119"/>
        <v>0</v>
      </c>
      <c r="U435" s="13">
        <f t="shared" si="119"/>
        <v>0</v>
      </c>
      <c r="V435" s="54">
        <v>0</v>
      </c>
      <c r="W435" s="54">
        <v>0</v>
      </c>
      <c r="X435" s="54">
        <v>0</v>
      </c>
      <c r="Y435" s="54">
        <v>0</v>
      </c>
      <c r="Z435" s="54">
        <v>0</v>
      </c>
      <c r="AA435" s="54">
        <v>0</v>
      </c>
      <c r="AB435" s="54">
        <v>0</v>
      </c>
      <c r="AC435" s="54">
        <v>0</v>
      </c>
      <c r="AD435" s="54">
        <v>0</v>
      </c>
      <c r="AE435" s="54">
        <v>0</v>
      </c>
      <c r="AF435" s="54">
        <v>0</v>
      </c>
      <c r="AG435" s="54">
        <v>0</v>
      </c>
      <c r="AH435" s="55">
        <v>0</v>
      </c>
      <c r="AI435" s="55">
        <v>0</v>
      </c>
      <c r="AJ435" s="55">
        <v>0</v>
      </c>
      <c r="AK435" s="13">
        <f t="shared" ref="AK435:AP435" si="120">SUM(AK436:AK439)</f>
        <v>0</v>
      </c>
      <c r="AL435" s="13">
        <f t="shared" si="120"/>
        <v>0</v>
      </c>
      <c r="AM435" s="13">
        <f t="shared" si="120"/>
        <v>0</v>
      </c>
      <c r="AN435" s="13">
        <f t="shared" si="120"/>
        <v>0</v>
      </c>
      <c r="AO435" s="13">
        <f t="shared" si="120"/>
        <v>0</v>
      </c>
      <c r="AP435" s="13">
        <f t="shared" si="120"/>
        <v>0</v>
      </c>
    </row>
    <row r="436" spans="2:42" ht="15.75">
      <c r="B436" s="262"/>
      <c r="C436" s="274"/>
      <c r="D436" s="14" t="s">
        <v>48</v>
      </c>
      <c r="E436" s="284"/>
      <c r="F436" s="15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15.75">
      <c r="B437" s="262"/>
      <c r="C437" s="274"/>
      <c r="D437" s="14" t="s">
        <v>49</v>
      </c>
      <c r="E437" s="284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7"/>
    </row>
    <row r="438" spans="2:42" ht="20.25">
      <c r="B438" s="262"/>
      <c r="C438" s="274"/>
      <c r="D438" s="14" t="s">
        <v>50</v>
      </c>
      <c r="E438" s="284"/>
      <c r="F438" s="15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5"/>
      <c r="AI438" s="55"/>
      <c r="AJ438" s="55"/>
      <c r="AK438" s="16"/>
      <c r="AL438" s="16"/>
      <c r="AM438" s="16"/>
      <c r="AN438" s="16"/>
      <c r="AO438" s="16"/>
      <c r="AP438" s="17"/>
    </row>
    <row r="439" spans="2:42" ht="16.5" thickBot="1">
      <c r="B439" s="262"/>
      <c r="C439" s="274"/>
      <c r="D439" s="14" t="s">
        <v>51</v>
      </c>
      <c r="E439" s="288"/>
      <c r="F439" s="19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1"/>
    </row>
    <row r="440" spans="2:42" ht="20.25">
      <c r="B440" s="262">
        <v>2</v>
      </c>
      <c r="C440" s="274" t="s">
        <v>78</v>
      </c>
      <c r="D440" s="14" t="s">
        <v>47</v>
      </c>
      <c r="E440" s="283" t="s">
        <v>23</v>
      </c>
      <c r="F440" s="23">
        <v>0</v>
      </c>
      <c r="G440" s="23">
        <f t="shared" ref="G440:X440" si="121">G441+G442+G443+G444</f>
        <v>0</v>
      </c>
      <c r="H440" s="23">
        <f t="shared" si="121"/>
        <v>0</v>
      </c>
      <c r="I440" s="23">
        <f t="shared" si="121"/>
        <v>0</v>
      </c>
      <c r="J440" s="23">
        <f t="shared" si="121"/>
        <v>0</v>
      </c>
      <c r="K440" s="23">
        <f t="shared" si="121"/>
        <v>0</v>
      </c>
      <c r="L440" s="23">
        <f t="shared" si="121"/>
        <v>0</v>
      </c>
      <c r="M440" s="23">
        <f t="shared" si="121"/>
        <v>0</v>
      </c>
      <c r="N440" s="23">
        <f t="shared" si="121"/>
        <v>0</v>
      </c>
      <c r="O440" s="23">
        <f t="shared" si="121"/>
        <v>0</v>
      </c>
      <c r="P440" s="23">
        <f t="shared" si="121"/>
        <v>0</v>
      </c>
      <c r="Q440" s="23">
        <f t="shared" si="121"/>
        <v>0</v>
      </c>
      <c r="R440" s="23">
        <f t="shared" si="121"/>
        <v>0</v>
      </c>
      <c r="S440" s="23">
        <f t="shared" si="121"/>
        <v>0</v>
      </c>
      <c r="T440" s="23">
        <f t="shared" si="121"/>
        <v>0</v>
      </c>
      <c r="U440" s="23">
        <f t="shared" si="121"/>
        <v>0</v>
      </c>
      <c r="V440" s="23">
        <f t="shared" si="121"/>
        <v>0</v>
      </c>
      <c r="W440" s="23">
        <f t="shared" si="121"/>
        <v>0</v>
      </c>
      <c r="X440" s="23">
        <f t="shared" si="121"/>
        <v>0</v>
      </c>
      <c r="Y440" s="56">
        <v>0</v>
      </c>
      <c r="Z440" s="56">
        <v>0</v>
      </c>
      <c r="AA440" s="56">
        <v>0</v>
      </c>
      <c r="AB440" s="56">
        <v>0</v>
      </c>
      <c r="AC440" s="56">
        <v>0</v>
      </c>
      <c r="AD440" s="56">
        <v>0</v>
      </c>
      <c r="AE440" s="56">
        <v>0</v>
      </c>
      <c r="AF440" s="56">
        <v>0</v>
      </c>
      <c r="AG440" s="56">
        <v>0</v>
      </c>
      <c r="AH440" s="56">
        <v>0</v>
      </c>
      <c r="AI440" s="56">
        <v>0</v>
      </c>
      <c r="AJ440" s="56">
        <v>0</v>
      </c>
      <c r="AK440" s="23">
        <f t="shared" ref="AK440:AP440" si="122">AK441+AK442+AK443+AK444</f>
        <v>0</v>
      </c>
      <c r="AL440" s="23">
        <f t="shared" si="122"/>
        <v>0</v>
      </c>
      <c r="AM440" s="23">
        <f t="shared" si="122"/>
        <v>0</v>
      </c>
      <c r="AN440" s="23">
        <f t="shared" si="122"/>
        <v>0</v>
      </c>
      <c r="AO440" s="23">
        <f t="shared" si="122"/>
        <v>0</v>
      </c>
      <c r="AP440" s="23">
        <f t="shared" si="122"/>
        <v>0</v>
      </c>
    </row>
    <row r="441" spans="2:42" ht="15.75">
      <c r="B441" s="262"/>
      <c r="C441" s="274"/>
      <c r="D441" s="14" t="s">
        <v>48</v>
      </c>
      <c r="E441" s="284"/>
      <c r="F441" s="15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7"/>
    </row>
    <row r="442" spans="2:42" ht="15.75">
      <c r="B442" s="262"/>
      <c r="C442" s="274"/>
      <c r="D442" s="14" t="s">
        <v>49</v>
      </c>
      <c r="E442" s="284"/>
      <c r="F442" s="1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7"/>
    </row>
    <row r="443" spans="2:42" ht="20.25">
      <c r="B443" s="262"/>
      <c r="C443" s="274"/>
      <c r="D443" s="14" t="s">
        <v>50</v>
      </c>
      <c r="E443" s="284"/>
      <c r="F443" s="15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16"/>
      <c r="AL443" s="16"/>
      <c r="AM443" s="16"/>
      <c r="AN443" s="16"/>
      <c r="AO443" s="16"/>
      <c r="AP443" s="17"/>
    </row>
    <row r="444" spans="2:42" ht="16.5" thickBot="1">
      <c r="B444" s="262"/>
      <c r="C444" s="274"/>
      <c r="D444" s="14" t="s">
        <v>51</v>
      </c>
      <c r="E444" s="285"/>
      <c r="F444" s="27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9"/>
    </row>
    <row r="445" spans="2:42" ht="20.25">
      <c r="B445" s="208"/>
      <c r="C445" s="274" t="s">
        <v>52</v>
      </c>
      <c r="D445" s="14" t="s">
        <v>47</v>
      </c>
      <c r="E445" s="287" t="s">
        <v>23</v>
      </c>
      <c r="F445" s="15">
        <v>3</v>
      </c>
      <c r="G445" s="15">
        <f t="shared" ref="G445:U445" si="123">G446+G447+G448+G449</f>
        <v>0</v>
      </c>
      <c r="H445" s="15">
        <f t="shared" si="123"/>
        <v>0</v>
      </c>
      <c r="I445" s="15">
        <f t="shared" si="123"/>
        <v>0</v>
      </c>
      <c r="J445" s="15">
        <f t="shared" si="123"/>
        <v>0</v>
      </c>
      <c r="K445" s="15">
        <f t="shared" si="123"/>
        <v>0</v>
      </c>
      <c r="L445" s="15">
        <f t="shared" si="123"/>
        <v>0</v>
      </c>
      <c r="M445" s="15">
        <f t="shared" si="123"/>
        <v>0</v>
      </c>
      <c r="N445" s="15">
        <f t="shared" si="123"/>
        <v>0</v>
      </c>
      <c r="O445" s="15">
        <f t="shared" si="123"/>
        <v>0</v>
      </c>
      <c r="P445" s="15">
        <v>1</v>
      </c>
      <c r="Q445" s="15">
        <v>2</v>
      </c>
      <c r="R445" s="15">
        <v>3</v>
      </c>
      <c r="S445" s="15">
        <f t="shared" si="123"/>
        <v>0</v>
      </c>
      <c r="T445" s="15">
        <f t="shared" si="123"/>
        <v>0</v>
      </c>
      <c r="U445" s="15">
        <f t="shared" si="123"/>
        <v>0</v>
      </c>
      <c r="V445" s="55">
        <v>0</v>
      </c>
      <c r="W445" s="55">
        <v>0</v>
      </c>
      <c r="X445" s="55">
        <v>0</v>
      </c>
      <c r="Y445" s="55">
        <v>0</v>
      </c>
      <c r="Z445" s="55">
        <v>0</v>
      </c>
      <c r="AA445" s="55">
        <v>0</v>
      </c>
      <c r="AB445" s="55">
        <v>0</v>
      </c>
      <c r="AC445" s="55">
        <v>0</v>
      </c>
      <c r="AD445" s="55">
        <v>0</v>
      </c>
      <c r="AE445" s="55">
        <v>0</v>
      </c>
      <c r="AF445" s="55">
        <v>0</v>
      </c>
      <c r="AG445" s="55">
        <v>0</v>
      </c>
      <c r="AH445" s="55">
        <v>0</v>
      </c>
      <c r="AI445" s="55">
        <v>0</v>
      </c>
      <c r="AJ445" s="55">
        <v>0</v>
      </c>
      <c r="AK445" s="15">
        <f t="shared" ref="AK445:AP445" si="124">AK446+AK447+AK448+AK449</f>
        <v>0</v>
      </c>
      <c r="AL445" s="15">
        <f t="shared" si="124"/>
        <v>0</v>
      </c>
      <c r="AM445" s="15">
        <f t="shared" si="124"/>
        <v>0</v>
      </c>
      <c r="AN445" s="15">
        <f t="shared" si="124"/>
        <v>0</v>
      </c>
      <c r="AO445" s="15">
        <f t="shared" si="124"/>
        <v>0</v>
      </c>
      <c r="AP445" s="15">
        <f t="shared" si="124"/>
        <v>0</v>
      </c>
    </row>
    <row r="446" spans="2:42" ht="15.75">
      <c r="B446" s="263"/>
      <c r="C446" s="286"/>
      <c r="D446" s="14" t="s">
        <v>48</v>
      </c>
      <c r="E446" s="284"/>
      <c r="F446" s="15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15.75">
      <c r="B447" s="263"/>
      <c r="C447" s="286"/>
      <c r="D447" s="14" t="s">
        <v>49</v>
      </c>
      <c r="E447" s="284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7"/>
    </row>
    <row r="448" spans="2:42" ht="20.25">
      <c r="B448" s="263"/>
      <c r="C448" s="286"/>
      <c r="D448" s="14" t="s">
        <v>50</v>
      </c>
      <c r="E448" s="284"/>
      <c r="F448" s="15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16"/>
      <c r="AL448" s="16"/>
      <c r="AM448" s="16"/>
      <c r="AN448" s="16"/>
      <c r="AO448" s="16"/>
      <c r="AP448" s="17"/>
    </row>
    <row r="449" spans="2:42" ht="16.5" thickBot="1">
      <c r="B449" s="209"/>
      <c r="C449" s="286"/>
      <c r="D449" s="14" t="s">
        <v>51</v>
      </c>
      <c r="E449" s="288"/>
      <c r="F449" s="19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1"/>
    </row>
    <row r="450" spans="2:42" ht="15.75">
      <c r="B450" s="46"/>
      <c r="C450" s="289" t="s">
        <v>53</v>
      </c>
      <c r="D450" s="22" t="s">
        <v>47</v>
      </c>
      <c r="E450" s="291" t="s">
        <v>23</v>
      </c>
      <c r="F450" s="15">
        <f>F451+F452+F453+F454</f>
        <v>0</v>
      </c>
      <c r="G450" s="15">
        <f t="shared" ref="G450:AP450" si="125">G451+G452+G453+G454</f>
        <v>0</v>
      </c>
      <c r="H450" s="15">
        <f t="shared" si="125"/>
        <v>0</v>
      </c>
      <c r="I450" s="15">
        <f t="shared" si="125"/>
        <v>0</v>
      </c>
      <c r="J450" s="15">
        <f t="shared" si="125"/>
        <v>0</v>
      </c>
      <c r="K450" s="15">
        <f t="shared" si="125"/>
        <v>0</v>
      </c>
      <c r="L450" s="15">
        <f t="shared" si="125"/>
        <v>0</v>
      </c>
      <c r="M450" s="15">
        <f t="shared" si="125"/>
        <v>0</v>
      </c>
      <c r="N450" s="15">
        <f t="shared" si="125"/>
        <v>0</v>
      </c>
      <c r="O450" s="15">
        <f t="shared" si="125"/>
        <v>0</v>
      </c>
      <c r="P450" s="15">
        <f t="shared" si="125"/>
        <v>0</v>
      </c>
      <c r="Q450" s="15">
        <f t="shared" si="125"/>
        <v>0</v>
      </c>
      <c r="R450" s="15">
        <f t="shared" si="125"/>
        <v>0</v>
      </c>
      <c r="S450" s="15">
        <f t="shared" si="125"/>
        <v>0</v>
      </c>
      <c r="T450" s="15">
        <f t="shared" si="125"/>
        <v>0</v>
      </c>
      <c r="U450" s="15">
        <f t="shared" si="125"/>
        <v>0</v>
      </c>
      <c r="V450" s="15">
        <f t="shared" si="125"/>
        <v>0</v>
      </c>
      <c r="W450" s="15">
        <f t="shared" si="125"/>
        <v>0</v>
      </c>
      <c r="X450" s="15">
        <f t="shared" si="125"/>
        <v>0</v>
      </c>
      <c r="Y450" s="15">
        <f t="shared" si="125"/>
        <v>0</v>
      </c>
      <c r="Z450" s="15">
        <f t="shared" si="125"/>
        <v>0</v>
      </c>
      <c r="AA450" s="15">
        <f t="shared" si="125"/>
        <v>0</v>
      </c>
      <c r="AB450" s="15">
        <f t="shared" si="125"/>
        <v>0</v>
      </c>
      <c r="AC450" s="15">
        <f t="shared" si="125"/>
        <v>0</v>
      </c>
      <c r="AD450" s="15">
        <f t="shared" si="125"/>
        <v>0</v>
      </c>
      <c r="AE450" s="15">
        <f t="shared" si="125"/>
        <v>0</v>
      </c>
      <c r="AF450" s="15">
        <f t="shared" si="125"/>
        <v>0</v>
      </c>
      <c r="AG450" s="15">
        <f t="shared" si="125"/>
        <v>0</v>
      </c>
      <c r="AH450" s="15">
        <f t="shared" si="125"/>
        <v>0</v>
      </c>
      <c r="AI450" s="15">
        <f t="shared" si="125"/>
        <v>0</v>
      </c>
      <c r="AJ450" s="15">
        <f t="shared" si="125"/>
        <v>0</v>
      </c>
      <c r="AK450" s="15">
        <f t="shared" si="125"/>
        <v>0</v>
      </c>
      <c r="AL450" s="15">
        <f t="shared" si="125"/>
        <v>0</v>
      </c>
      <c r="AM450" s="15">
        <f t="shared" si="125"/>
        <v>0</v>
      </c>
      <c r="AN450" s="15">
        <f t="shared" si="125"/>
        <v>0</v>
      </c>
      <c r="AO450" s="15">
        <f t="shared" si="125"/>
        <v>0</v>
      </c>
      <c r="AP450" s="15">
        <f t="shared" si="125"/>
        <v>0</v>
      </c>
    </row>
    <row r="451" spans="2:42" ht="15.75">
      <c r="B451" s="46"/>
      <c r="C451" s="286"/>
      <c r="D451" s="14" t="s">
        <v>48</v>
      </c>
      <c r="E451" s="292"/>
      <c r="F451" s="15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15.75">
      <c r="B452" s="46"/>
      <c r="C452" s="286"/>
      <c r="D452" s="14" t="s">
        <v>49</v>
      </c>
      <c r="E452" s="292"/>
      <c r="F452" s="1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15.75">
      <c r="B453" s="46"/>
      <c r="C453" s="286"/>
      <c r="D453" s="14" t="s">
        <v>50</v>
      </c>
      <c r="E453" s="292"/>
      <c r="F453" s="15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7"/>
    </row>
    <row r="454" spans="2:42" ht="16.5" thickBot="1">
      <c r="B454" s="46"/>
      <c r="C454" s="290"/>
      <c r="D454" s="26" t="s">
        <v>51</v>
      </c>
      <c r="E454" s="293"/>
      <c r="F454" s="27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9"/>
    </row>
    <row r="455" spans="2:42" ht="15.75">
      <c r="B455" s="46"/>
      <c r="C455" s="271" t="s">
        <v>54</v>
      </c>
      <c r="D455" s="12" t="s">
        <v>47</v>
      </c>
      <c r="E455" s="294" t="s">
        <v>23</v>
      </c>
      <c r="F455" s="15">
        <f>F456+F457+F458+F459</f>
        <v>0</v>
      </c>
      <c r="G455" s="15">
        <f t="shared" ref="G455:AP455" si="126">G456+G457+G458+G459</f>
        <v>0</v>
      </c>
      <c r="H455" s="15">
        <f t="shared" si="126"/>
        <v>0</v>
      </c>
      <c r="I455" s="15">
        <f t="shared" si="126"/>
        <v>0</v>
      </c>
      <c r="J455" s="15">
        <f t="shared" si="126"/>
        <v>0</v>
      </c>
      <c r="K455" s="15">
        <f t="shared" si="126"/>
        <v>0</v>
      </c>
      <c r="L455" s="15">
        <f t="shared" si="126"/>
        <v>0</v>
      </c>
      <c r="M455" s="15">
        <f t="shared" si="126"/>
        <v>0</v>
      </c>
      <c r="N455" s="15">
        <f t="shared" si="126"/>
        <v>0</v>
      </c>
      <c r="O455" s="15">
        <f t="shared" si="126"/>
        <v>0</v>
      </c>
      <c r="P455" s="15">
        <f t="shared" si="126"/>
        <v>0</v>
      </c>
      <c r="Q455" s="15">
        <f t="shared" si="126"/>
        <v>0</v>
      </c>
      <c r="R455" s="15">
        <f t="shared" si="126"/>
        <v>0</v>
      </c>
      <c r="S455" s="15">
        <f t="shared" si="126"/>
        <v>0</v>
      </c>
      <c r="T455" s="15">
        <f t="shared" si="126"/>
        <v>0</v>
      </c>
      <c r="U455" s="15">
        <f t="shared" si="126"/>
        <v>0</v>
      </c>
      <c r="V455" s="15">
        <f t="shared" si="126"/>
        <v>0</v>
      </c>
      <c r="W455" s="15">
        <f t="shared" si="126"/>
        <v>0</v>
      </c>
      <c r="X455" s="15">
        <f t="shared" si="126"/>
        <v>0</v>
      </c>
      <c r="Y455" s="15">
        <f t="shared" si="126"/>
        <v>0</v>
      </c>
      <c r="Z455" s="15">
        <f t="shared" si="126"/>
        <v>0</v>
      </c>
      <c r="AA455" s="15">
        <f t="shared" si="126"/>
        <v>0</v>
      </c>
      <c r="AB455" s="15">
        <f t="shared" si="126"/>
        <v>0</v>
      </c>
      <c r="AC455" s="15">
        <f t="shared" si="126"/>
        <v>0</v>
      </c>
      <c r="AD455" s="15">
        <f t="shared" si="126"/>
        <v>0</v>
      </c>
      <c r="AE455" s="15">
        <f t="shared" si="126"/>
        <v>0</v>
      </c>
      <c r="AF455" s="15">
        <f t="shared" si="126"/>
        <v>0</v>
      </c>
      <c r="AG455" s="15">
        <f t="shared" si="126"/>
        <v>0</v>
      </c>
      <c r="AH455" s="15">
        <f t="shared" si="126"/>
        <v>0</v>
      </c>
      <c r="AI455" s="15">
        <f t="shared" si="126"/>
        <v>0</v>
      </c>
      <c r="AJ455" s="15">
        <f t="shared" si="126"/>
        <v>0</v>
      </c>
      <c r="AK455" s="15">
        <f t="shared" si="126"/>
        <v>0</v>
      </c>
      <c r="AL455" s="15">
        <f t="shared" si="126"/>
        <v>0</v>
      </c>
      <c r="AM455" s="15">
        <f t="shared" si="126"/>
        <v>0</v>
      </c>
      <c r="AN455" s="15">
        <f t="shared" si="126"/>
        <v>0</v>
      </c>
      <c r="AO455" s="15">
        <f t="shared" si="126"/>
        <v>0</v>
      </c>
      <c r="AP455" s="15">
        <f t="shared" si="126"/>
        <v>0</v>
      </c>
    </row>
    <row r="456" spans="2:42" ht="15.75">
      <c r="B456" s="46"/>
      <c r="C456" s="272"/>
      <c r="D456" s="14" t="s">
        <v>48</v>
      </c>
      <c r="E456" s="295"/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7"/>
    </row>
    <row r="457" spans="2:42" ht="15.75">
      <c r="B457" s="46"/>
      <c r="C457" s="272"/>
      <c r="D457" s="14" t="s">
        <v>49</v>
      </c>
      <c r="E457" s="295"/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7"/>
    </row>
    <row r="458" spans="2:42" ht="15.75">
      <c r="B458" s="46"/>
      <c r="C458" s="272"/>
      <c r="D458" s="14" t="s">
        <v>50</v>
      </c>
      <c r="E458" s="295"/>
      <c r="F458" s="15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7"/>
    </row>
    <row r="459" spans="2:42" ht="16.5" thickBot="1">
      <c r="B459" s="46"/>
      <c r="C459" s="273"/>
      <c r="D459" s="18" t="s">
        <v>51</v>
      </c>
      <c r="E459" s="296"/>
      <c r="F459" s="19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1"/>
    </row>
    <row r="460" spans="2:42" ht="20.25">
      <c r="B460" s="46"/>
      <c r="C460" s="289" t="s">
        <v>55</v>
      </c>
      <c r="D460" s="22" t="s">
        <v>47</v>
      </c>
      <c r="E460" s="297" t="s">
        <v>23</v>
      </c>
      <c r="F460" s="15">
        <v>4</v>
      </c>
      <c r="G460" s="15">
        <f t="shared" ref="G460:U460" si="127">G461+G462+G463+G464</f>
        <v>0</v>
      </c>
      <c r="H460" s="15">
        <f t="shared" si="127"/>
        <v>0</v>
      </c>
      <c r="I460" s="15">
        <f t="shared" si="127"/>
        <v>0</v>
      </c>
      <c r="J460" s="15">
        <f t="shared" si="127"/>
        <v>0</v>
      </c>
      <c r="K460" s="15">
        <f t="shared" si="127"/>
        <v>0</v>
      </c>
      <c r="L460" s="15">
        <f t="shared" si="127"/>
        <v>0</v>
      </c>
      <c r="M460" s="15">
        <f t="shared" si="127"/>
        <v>0</v>
      </c>
      <c r="N460" s="15">
        <f t="shared" si="127"/>
        <v>0</v>
      </c>
      <c r="O460" s="15">
        <f t="shared" si="127"/>
        <v>0</v>
      </c>
      <c r="P460" s="15">
        <v>1</v>
      </c>
      <c r="Q460" s="15">
        <v>2</v>
      </c>
      <c r="R460" s="15">
        <v>4</v>
      </c>
      <c r="S460" s="15">
        <f t="shared" si="127"/>
        <v>0</v>
      </c>
      <c r="T460" s="15">
        <f t="shared" si="127"/>
        <v>0</v>
      </c>
      <c r="U460" s="15">
        <f t="shared" si="127"/>
        <v>0</v>
      </c>
      <c r="V460" s="55">
        <v>0</v>
      </c>
      <c r="W460" s="55">
        <v>0</v>
      </c>
      <c r="X460" s="55">
        <v>0</v>
      </c>
      <c r="Y460" s="55">
        <v>0</v>
      </c>
      <c r="Z460" s="55">
        <v>0</v>
      </c>
      <c r="AA460" s="55">
        <v>0</v>
      </c>
      <c r="AB460" s="55">
        <v>0</v>
      </c>
      <c r="AC460" s="55">
        <v>0</v>
      </c>
      <c r="AD460" s="55">
        <v>0</v>
      </c>
      <c r="AE460" s="55">
        <v>0</v>
      </c>
      <c r="AF460" s="55">
        <v>0</v>
      </c>
      <c r="AG460" s="55">
        <v>0</v>
      </c>
      <c r="AH460" s="55">
        <v>0</v>
      </c>
      <c r="AI460" s="55">
        <v>0</v>
      </c>
      <c r="AJ460" s="55">
        <v>0</v>
      </c>
      <c r="AK460" s="15">
        <f t="shared" ref="AK460:AP460" si="128">AK461+AK462+AK463+AK464</f>
        <v>0</v>
      </c>
      <c r="AL460" s="15">
        <f t="shared" si="128"/>
        <v>0</v>
      </c>
      <c r="AM460" s="15">
        <f t="shared" si="128"/>
        <v>0</v>
      </c>
      <c r="AN460" s="15">
        <f t="shared" si="128"/>
        <v>0</v>
      </c>
      <c r="AO460" s="15">
        <f t="shared" si="128"/>
        <v>0</v>
      </c>
      <c r="AP460" s="15">
        <f t="shared" si="128"/>
        <v>0</v>
      </c>
    </row>
    <row r="461" spans="2:42" ht="15.75">
      <c r="B461" s="46"/>
      <c r="C461" s="286"/>
      <c r="D461" s="14" t="s">
        <v>48</v>
      </c>
      <c r="E461" s="295"/>
      <c r="F461" s="15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7"/>
    </row>
    <row r="462" spans="2:42" ht="15.75">
      <c r="B462" s="46"/>
      <c r="C462" s="286"/>
      <c r="D462" s="14" t="s">
        <v>49</v>
      </c>
      <c r="E462" s="295"/>
      <c r="F462" s="15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7"/>
    </row>
    <row r="463" spans="2:42" ht="20.25">
      <c r="B463" s="46"/>
      <c r="C463" s="286"/>
      <c r="D463" s="14" t="s">
        <v>50</v>
      </c>
      <c r="E463" s="295"/>
      <c r="F463" s="15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16"/>
      <c r="AL463" s="16"/>
      <c r="AM463" s="16"/>
      <c r="AN463" s="16"/>
      <c r="AO463" s="16"/>
      <c r="AP463" s="17"/>
    </row>
    <row r="464" spans="2:42" ht="16.5" thickBot="1">
      <c r="B464" s="46"/>
      <c r="C464" s="290"/>
      <c r="D464" s="26" t="s">
        <v>51</v>
      </c>
      <c r="E464" s="298"/>
      <c r="F464" s="27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9"/>
    </row>
    <row r="465" spans="2:42" ht="20.25">
      <c r="B465" s="46"/>
      <c r="C465" s="256" t="s">
        <v>56</v>
      </c>
      <c r="D465" s="12" t="s">
        <v>47</v>
      </c>
      <c r="E465" s="299" t="s">
        <v>23</v>
      </c>
      <c r="F465" s="15">
        <v>54</v>
      </c>
      <c r="G465" s="15">
        <f t="shared" ref="G465:U465" si="129">G466+G467+G468+G469</f>
        <v>0</v>
      </c>
      <c r="H465" s="15">
        <f t="shared" si="129"/>
        <v>0</v>
      </c>
      <c r="I465" s="15">
        <f t="shared" si="129"/>
        <v>0</v>
      </c>
      <c r="J465" s="15">
        <f t="shared" si="129"/>
        <v>0</v>
      </c>
      <c r="K465" s="15">
        <f t="shared" si="129"/>
        <v>0</v>
      </c>
      <c r="L465" s="15">
        <f t="shared" si="129"/>
        <v>0</v>
      </c>
      <c r="M465" s="15">
        <f t="shared" si="129"/>
        <v>0</v>
      </c>
      <c r="N465" s="15">
        <f t="shared" si="129"/>
        <v>0</v>
      </c>
      <c r="O465" s="15">
        <f t="shared" si="129"/>
        <v>0</v>
      </c>
      <c r="P465" s="15">
        <v>7</v>
      </c>
      <c r="Q465" s="15">
        <v>10</v>
      </c>
      <c r="R465" s="15">
        <v>27</v>
      </c>
      <c r="S465" s="15">
        <f t="shared" si="129"/>
        <v>0</v>
      </c>
      <c r="T465" s="15">
        <f t="shared" si="129"/>
        <v>0</v>
      </c>
      <c r="U465" s="15">
        <f t="shared" si="129"/>
        <v>0</v>
      </c>
      <c r="V465" s="57">
        <v>0</v>
      </c>
      <c r="W465" s="57">
        <v>0</v>
      </c>
      <c r="X465" s="57">
        <v>0</v>
      </c>
      <c r="Y465" s="58">
        <v>0</v>
      </c>
      <c r="Z465" s="58">
        <v>0</v>
      </c>
      <c r="AA465" s="58">
        <v>0</v>
      </c>
      <c r="AB465" s="58">
        <v>7</v>
      </c>
      <c r="AC465" s="58">
        <v>10</v>
      </c>
      <c r="AD465" s="58">
        <v>27</v>
      </c>
      <c r="AE465" s="58">
        <v>0</v>
      </c>
      <c r="AF465" s="58">
        <v>0</v>
      </c>
      <c r="AG465" s="58">
        <v>0</v>
      </c>
      <c r="AH465" s="58">
        <v>0</v>
      </c>
      <c r="AI465" s="58">
        <v>0</v>
      </c>
      <c r="AJ465" s="58">
        <v>0</v>
      </c>
      <c r="AK465" s="15">
        <f t="shared" ref="AK465:AP465" si="130">AK466+AK467+AK468+AK469</f>
        <v>0</v>
      </c>
      <c r="AL465" s="15">
        <f t="shared" si="130"/>
        <v>0</v>
      </c>
      <c r="AM465" s="15">
        <f t="shared" si="130"/>
        <v>0</v>
      </c>
      <c r="AN465" s="15">
        <f t="shared" si="130"/>
        <v>0</v>
      </c>
      <c r="AO465" s="15">
        <f t="shared" si="130"/>
        <v>0</v>
      </c>
      <c r="AP465" s="15">
        <f t="shared" si="130"/>
        <v>0</v>
      </c>
    </row>
    <row r="466" spans="2:42" ht="15.75">
      <c r="B466" s="46"/>
      <c r="C466" s="257"/>
      <c r="D466" s="14" t="s">
        <v>48</v>
      </c>
      <c r="E466" s="300"/>
      <c r="F466" s="15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7"/>
    </row>
    <row r="467" spans="2:42" ht="15.75">
      <c r="B467" s="46"/>
      <c r="C467" s="257"/>
      <c r="D467" s="14" t="s">
        <v>49</v>
      </c>
      <c r="E467" s="300"/>
      <c r="F467" s="15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7"/>
    </row>
    <row r="468" spans="2:42" ht="20.25">
      <c r="B468" s="46"/>
      <c r="C468" s="257"/>
      <c r="D468" s="14" t="s">
        <v>50</v>
      </c>
      <c r="E468" s="300"/>
      <c r="F468" s="15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57"/>
      <c r="W468" s="57"/>
      <c r="X468" s="57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16"/>
      <c r="AL468" s="16"/>
      <c r="AM468" s="16"/>
      <c r="AN468" s="16"/>
      <c r="AO468" s="16"/>
      <c r="AP468" s="17"/>
    </row>
    <row r="469" spans="2:42" ht="16.5" thickBot="1">
      <c r="B469" s="46"/>
      <c r="C469" s="258"/>
      <c r="D469" s="18" t="s">
        <v>51</v>
      </c>
      <c r="E469" s="301"/>
      <c r="F469" s="19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1"/>
    </row>
    <row r="470" spans="2:42" ht="15.75">
      <c r="B470" s="46"/>
      <c r="C470" s="269" t="s">
        <v>57</v>
      </c>
      <c r="D470" s="22" t="s">
        <v>47</v>
      </c>
      <c r="E470" s="253" t="s">
        <v>27</v>
      </c>
      <c r="F470" s="15">
        <v>15</v>
      </c>
      <c r="G470" s="15">
        <f t="shared" ref="G470:AL470" si="131">G471+G472+G473+G474</f>
        <v>0</v>
      </c>
      <c r="H470" s="15">
        <f t="shared" si="131"/>
        <v>0</v>
      </c>
      <c r="I470" s="15">
        <f t="shared" si="131"/>
        <v>0</v>
      </c>
      <c r="J470" s="15">
        <f t="shared" si="131"/>
        <v>0</v>
      </c>
      <c r="K470" s="15">
        <f t="shared" si="131"/>
        <v>0</v>
      </c>
      <c r="L470" s="15">
        <f t="shared" si="131"/>
        <v>0</v>
      </c>
      <c r="M470" s="15">
        <f t="shared" si="131"/>
        <v>0</v>
      </c>
      <c r="N470" s="15">
        <f t="shared" si="131"/>
        <v>0</v>
      </c>
      <c r="O470" s="15">
        <f t="shared" si="131"/>
        <v>0</v>
      </c>
      <c r="P470" s="15">
        <f t="shared" si="131"/>
        <v>0</v>
      </c>
      <c r="Q470" s="15">
        <f t="shared" si="131"/>
        <v>0</v>
      </c>
      <c r="R470" s="15">
        <f t="shared" si="131"/>
        <v>0</v>
      </c>
      <c r="S470" s="15">
        <f t="shared" si="131"/>
        <v>0</v>
      </c>
      <c r="T470" s="15">
        <f t="shared" si="131"/>
        <v>0</v>
      </c>
      <c r="U470" s="15">
        <f t="shared" si="131"/>
        <v>0</v>
      </c>
      <c r="V470" s="15">
        <f t="shared" si="131"/>
        <v>0</v>
      </c>
      <c r="W470" s="15">
        <f t="shared" si="131"/>
        <v>0</v>
      </c>
      <c r="X470" s="15">
        <f t="shared" si="131"/>
        <v>0</v>
      </c>
      <c r="Y470" s="15">
        <f t="shared" si="131"/>
        <v>0</v>
      </c>
      <c r="Z470" s="15">
        <f t="shared" si="131"/>
        <v>0</v>
      </c>
      <c r="AA470" s="15">
        <f t="shared" si="131"/>
        <v>0</v>
      </c>
      <c r="AB470" s="15">
        <f t="shared" si="131"/>
        <v>0</v>
      </c>
      <c r="AC470" s="15">
        <f t="shared" si="131"/>
        <v>0</v>
      </c>
      <c r="AD470" s="15">
        <f t="shared" si="131"/>
        <v>0</v>
      </c>
      <c r="AE470" s="15">
        <v>5</v>
      </c>
      <c r="AF470" s="15">
        <v>5</v>
      </c>
      <c r="AG470" s="15">
        <v>15</v>
      </c>
      <c r="AH470" s="15">
        <f t="shared" si="131"/>
        <v>0</v>
      </c>
      <c r="AI470" s="15">
        <f t="shared" si="131"/>
        <v>0</v>
      </c>
      <c r="AJ470" s="15">
        <f t="shared" si="131"/>
        <v>0</v>
      </c>
      <c r="AK470" s="15">
        <f t="shared" si="131"/>
        <v>0</v>
      </c>
      <c r="AL470" s="15">
        <f t="shared" si="131"/>
        <v>0</v>
      </c>
      <c r="AM470" s="15">
        <v>0</v>
      </c>
      <c r="AN470" s="15">
        <f t="shared" ref="AN470:AP470" si="132">AN471+AN472+AN473+AN474</f>
        <v>0</v>
      </c>
      <c r="AO470" s="15">
        <f t="shared" si="132"/>
        <v>0</v>
      </c>
      <c r="AP470" s="15">
        <f t="shared" si="132"/>
        <v>0</v>
      </c>
    </row>
    <row r="471" spans="2:42" ht="15.75">
      <c r="B471" s="46"/>
      <c r="C471" s="269"/>
      <c r="D471" s="22" t="s">
        <v>48</v>
      </c>
      <c r="E471" s="254"/>
      <c r="F471" s="23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</row>
    <row r="472" spans="2:42" ht="15.75">
      <c r="B472" s="46"/>
      <c r="C472" s="269"/>
      <c r="D472" s="22" t="s">
        <v>49</v>
      </c>
      <c r="E472" s="254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5"/>
    </row>
    <row r="473" spans="2:42" ht="15.75">
      <c r="B473" s="46"/>
      <c r="C473" s="269"/>
      <c r="D473" s="22" t="s">
        <v>50</v>
      </c>
      <c r="E473" s="254"/>
      <c r="F473" s="23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5"/>
    </row>
    <row r="474" spans="2:42" ht="16.5" thickBot="1">
      <c r="B474" s="46"/>
      <c r="C474" s="270"/>
      <c r="D474" s="26" t="s">
        <v>51</v>
      </c>
      <c r="E474" s="254"/>
      <c r="F474" s="27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9"/>
    </row>
    <row r="475" spans="2:42" ht="20.25">
      <c r="B475" s="46"/>
      <c r="C475" s="275" t="s">
        <v>58</v>
      </c>
      <c r="D475" s="12" t="s">
        <v>47</v>
      </c>
      <c r="E475" s="253" t="s">
        <v>26</v>
      </c>
      <c r="F475" s="15">
        <v>4</v>
      </c>
      <c r="G475" s="15">
        <f t="shared" ref="G475:U475" si="133">G476+G477+G478+G479</f>
        <v>0</v>
      </c>
      <c r="H475" s="15">
        <f t="shared" si="133"/>
        <v>0</v>
      </c>
      <c r="I475" s="15">
        <f t="shared" si="133"/>
        <v>0</v>
      </c>
      <c r="J475" s="15">
        <f t="shared" si="133"/>
        <v>0</v>
      </c>
      <c r="K475" s="15">
        <f t="shared" si="133"/>
        <v>0</v>
      </c>
      <c r="L475" s="15">
        <f t="shared" si="133"/>
        <v>0</v>
      </c>
      <c r="M475" s="15">
        <f t="shared" si="133"/>
        <v>0</v>
      </c>
      <c r="N475" s="15">
        <f t="shared" si="133"/>
        <v>0</v>
      </c>
      <c r="O475" s="15">
        <f t="shared" si="133"/>
        <v>0</v>
      </c>
      <c r="P475" s="15">
        <f t="shared" si="133"/>
        <v>0</v>
      </c>
      <c r="Q475" s="15">
        <f t="shared" si="133"/>
        <v>0</v>
      </c>
      <c r="R475" s="15">
        <f t="shared" si="133"/>
        <v>0</v>
      </c>
      <c r="S475" s="15">
        <f t="shared" si="133"/>
        <v>0</v>
      </c>
      <c r="T475" s="15">
        <f t="shared" si="133"/>
        <v>0</v>
      </c>
      <c r="U475" s="15">
        <f t="shared" si="133"/>
        <v>0</v>
      </c>
      <c r="V475" s="59">
        <v>0</v>
      </c>
      <c r="W475" s="59">
        <v>0</v>
      </c>
      <c r="X475" s="59">
        <v>4</v>
      </c>
      <c r="Y475" s="59">
        <v>0</v>
      </c>
      <c r="Z475" s="59">
        <v>0</v>
      </c>
      <c r="AA475" s="59">
        <v>0</v>
      </c>
      <c r="AB475" s="59">
        <v>0</v>
      </c>
      <c r="AC475" s="59">
        <v>0</v>
      </c>
      <c r="AD475" s="59">
        <v>0</v>
      </c>
      <c r="AE475" s="59">
        <v>0</v>
      </c>
      <c r="AF475" s="59">
        <v>0</v>
      </c>
      <c r="AG475" s="59">
        <v>0</v>
      </c>
      <c r="AH475" s="59">
        <v>0</v>
      </c>
      <c r="AI475" s="59">
        <v>0</v>
      </c>
      <c r="AJ475" s="59">
        <v>20</v>
      </c>
      <c r="AK475" s="15">
        <f t="shared" ref="AK475:AP475" si="134">AK476+AK477+AK478+AK479</f>
        <v>0</v>
      </c>
      <c r="AL475" s="15">
        <f t="shared" si="134"/>
        <v>0</v>
      </c>
      <c r="AM475" s="15">
        <f t="shared" si="134"/>
        <v>0</v>
      </c>
      <c r="AN475" s="15">
        <f t="shared" si="134"/>
        <v>0</v>
      </c>
      <c r="AO475" s="15">
        <f t="shared" si="134"/>
        <v>0</v>
      </c>
      <c r="AP475" s="15">
        <f t="shared" si="134"/>
        <v>0</v>
      </c>
    </row>
    <row r="476" spans="2:42" ht="15.75">
      <c r="B476" s="46"/>
      <c r="C476" s="276"/>
      <c r="D476" s="14" t="s">
        <v>48</v>
      </c>
      <c r="E476" s="254"/>
      <c r="F476" s="1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7"/>
    </row>
    <row r="477" spans="2:42" ht="15.75">
      <c r="B477" s="46"/>
      <c r="C477" s="276"/>
      <c r="D477" s="14" t="s">
        <v>49</v>
      </c>
      <c r="E477" s="254"/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7"/>
    </row>
    <row r="478" spans="2:42" ht="20.25">
      <c r="B478" s="46"/>
      <c r="C478" s="276"/>
      <c r="D478" s="14" t="s">
        <v>50</v>
      </c>
      <c r="E478" s="254"/>
      <c r="F478" s="15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16"/>
      <c r="AL478" s="16"/>
      <c r="AM478" s="16"/>
      <c r="AN478" s="16"/>
      <c r="AO478" s="16"/>
      <c r="AP478" s="17"/>
    </row>
    <row r="479" spans="2:42" ht="16.5" thickBot="1">
      <c r="B479" s="46"/>
      <c r="C479" s="277"/>
      <c r="D479" s="18" t="s">
        <v>51</v>
      </c>
      <c r="E479" s="255"/>
      <c r="F479" s="19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1"/>
    </row>
    <row r="480" spans="2:42" ht="15.75">
      <c r="B480" s="46"/>
      <c r="C480" s="278" t="s">
        <v>59</v>
      </c>
      <c r="D480" s="12" t="s">
        <v>47</v>
      </c>
      <c r="E480" s="253" t="s">
        <v>26</v>
      </c>
      <c r="F480" s="15">
        <f t="shared" ref="F480:AP480" si="135">F481+F482+F483+F484</f>
        <v>0</v>
      </c>
      <c r="G480" s="15">
        <f t="shared" si="135"/>
        <v>0</v>
      </c>
      <c r="H480" s="15">
        <f t="shared" si="135"/>
        <v>0</v>
      </c>
      <c r="I480" s="15">
        <f t="shared" si="135"/>
        <v>0</v>
      </c>
      <c r="J480" s="15">
        <f t="shared" si="135"/>
        <v>0</v>
      </c>
      <c r="K480" s="15">
        <f t="shared" si="135"/>
        <v>0</v>
      </c>
      <c r="L480" s="15">
        <f t="shared" si="135"/>
        <v>0</v>
      </c>
      <c r="M480" s="15">
        <f t="shared" si="135"/>
        <v>0</v>
      </c>
      <c r="N480" s="15">
        <f t="shared" si="135"/>
        <v>0</v>
      </c>
      <c r="O480" s="15">
        <f t="shared" si="135"/>
        <v>0</v>
      </c>
      <c r="P480" s="15">
        <f t="shared" si="135"/>
        <v>0</v>
      </c>
      <c r="Q480" s="15">
        <f t="shared" si="135"/>
        <v>0</v>
      </c>
      <c r="R480" s="15">
        <f t="shared" si="135"/>
        <v>0</v>
      </c>
      <c r="S480" s="15">
        <f t="shared" si="135"/>
        <v>0</v>
      </c>
      <c r="T480" s="15">
        <f t="shared" si="135"/>
        <v>0</v>
      </c>
      <c r="U480" s="15">
        <f t="shared" si="135"/>
        <v>0</v>
      </c>
      <c r="V480" s="15">
        <f t="shared" si="135"/>
        <v>0</v>
      </c>
      <c r="W480" s="15">
        <f t="shared" si="135"/>
        <v>0</v>
      </c>
      <c r="X480" s="15">
        <f t="shared" si="135"/>
        <v>0</v>
      </c>
      <c r="Y480" s="15">
        <f t="shared" si="135"/>
        <v>0</v>
      </c>
      <c r="Z480" s="15">
        <f t="shared" si="135"/>
        <v>0</v>
      </c>
      <c r="AA480" s="15">
        <f t="shared" si="135"/>
        <v>0</v>
      </c>
      <c r="AB480" s="15">
        <f t="shared" si="135"/>
        <v>0</v>
      </c>
      <c r="AC480" s="15">
        <f t="shared" si="135"/>
        <v>0</v>
      </c>
      <c r="AD480" s="15">
        <f t="shared" si="135"/>
        <v>0</v>
      </c>
      <c r="AE480" s="15">
        <f t="shared" si="135"/>
        <v>0</v>
      </c>
      <c r="AF480" s="15">
        <f t="shared" si="135"/>
        <v>0</v>
      </c>
      <c r="AG480" s="15">
        <f t="shared" si="135"/>
        <v>0</v>
      </c>
      <c r="AH480" s="15">
        <f t="shared" si="135"/>
        <v>0</v>
      </c>
      <c r="AI480" s="15">
        <f t="shared" si="135"/>
        <v>0</v>
      </c>
      <c r="AJ480" s="15">
        <f t="shared" si="135"/>
        <v>0</v>
      </c>
      <c r="AK480" s="15">
        <f t="shared" si="135"/>
        <v>0</v>
      </c>
      <c r="AL480" s="15">
        <f t="shared" si="135"/>
        <v>0</v>
      </c>
      <c r="AM480" s="15">
        <f t="shared" si="135"/>
        <v>0</v>
      </c>
      <c r="AN480" s="15">
        <f t="shared" si="135"/>
        <v>0</v>
      </c>
      <c r="AO480" s="15">
        <f t="shared" si="135"/>
        <v>0</v>
      </c>
      <c r="AP480" s="15">
        <f t="shared" si="135"/>
        <v>0</v>
      </c>
    </row>
    <row r="481" spans="2:42" ht="15.75">
      <c r="B481" s="46"/>
      <c r="C481" s="279"/>
      <c r="D481" s="14" t="s">
        <v>48</v>
      </c>
      <c r="E481" s="254"/>
      <c r="F481" s="15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7"/>
    </row>
    <row r="482" spans="2:42" ht="15.75">
      <c r="B482" s="46"/>
      <c r="C482" s="279"/>
      <c r="D482" s="14" t="s">
        <v>49</v>
      </c>
      <c r="E482" s="254"/>
      <c r="F482" s="15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7"/>
    </row>
    <row r="483" spans="2:42" ht="15.75">
      <c r="B483" s="46"/>
      <c r="C483" s="279"/>
      <c r="D483" s="14" t="s">
        <v>50</v>
      </c>
      <c r="E483" s="254"/>
      <c r="F483" s="15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7"/>
    </row>
    <row r="484" spans="2:42" ht="16.5" thickBot="1">
      <c r="B484" s="46"/>
      <c r="C484" s="280"/>
      <c r="D484" s="18" t="s">
        <v>51</v>
      </c>
      <c r="E484" s="255"/>
      <c r="F484" s="1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1"/>
    </row>
    <row r="485" spans="2:42" ht="15.75">
      <c r="B485" s="46"/>
      <c r="C485" s="278" t="s">
        <v>60</v>
      </c>
      <c r="D485" s="12" t="s">
        <v>47</v>
      </c>
      <c r="E485" s="253" t="s">
        <v>26</v>
      </c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>
        <f t="shared" ref="AG485:AP485" si="136">AG486+AG487+AG488+AG489</f>
        <v>0</v>
      </c>
      <c r="AH485" s="15">
        <f t="shared" si="136"/>
        <v>0</v>
      </c>
      <c r="AI485" s="15">
        <f t="shared" si="136"/>
        <v>0</v>
      </c>
      <c r="AJ485" s="15">
        <f t="shared" si="136"/>
        <v>0</v>
      </c>
      <c r="AK485" s="15">
        <f t="shared" si="136"/>
        <v>0</v>
      </c>
      <c r="AL485" s="15">
        <f t="shared" si="136"/>
        <v>0</v>
      </c>
      <c r="AM485" s="15">
        <f t="shared" si="136"/>
        <v>0</v>
      </c>
      <c r="AN485" s="15">
        <f t="shared" si="136"/>
        <v>0</v>
      </c>
      <c r="AO485" s="15">
        <f t="shared" si="136"/>
        <v>0</v>
      </c>
      <c r="AP485" s="15">
        <f t="shared" si="136"/>
        <v>0</v>
      </c>
    </row>
    <row r="486" spans="2:42" ht="15.75">
      <c r="B486" s="46"/>
      <c r="C486" s="279"/>
      <c r="D486" s="14" t="s">
        <v>48</v>
      </c>
      <c r="E486" s="254"/>
      <c r="F486" s="27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9"/>
    </row>
    <row r="487" spans="2:42" ht="15.75">
      <c r="B487" s="46"/>
      <c r="C487" s="279"/>
      <c r="D487" s="14" t="s">
        <v>49</v>
      </c>
      <c r="E487" s="254"/>
      <c r="F487" s="27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9"/>
    </row>
    <row r="488" spans="2:42" ht="15.75">
      <c r="B488" s="46"/>
      <c r="C488" s="279"/>
      <c r="D488" s="14" t="s">
        <v>50</v>
      </c>
      <c r="E488" s="254"/>
      <c r="F488" s="27"/>
      <c r="G488" s="28"/>
      <c r="H488" s="28"/>
      <c r="I488" s="28"/>
      <c r="J488" s="28"/>
      <c r="K488" s="28"/>
      <c r="L488" s="28"/>
      <c r="M488" s="28"/>
      <c r="N488" s="28"/>
      <c r="O488" s="28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9"/>
    </row>
    <row r="489" spans="2:42" ht="16.5" thickBot="1">
      <c r="B489" s="46"/>
      <c r="C489" s="279"/>
      <c r="D489" s="26" t="s">
        <v>51</v>
      </c>
      <c r="E489" s="254"/>
      <c r="F489" s="27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9"/>
    </row>
    <row r="490" spans="2:42" ht="15.75">
      <c r="B490" s="46"/>
      <c r="C490" s="278" t="s">
        <v>61</v>
      </c>
      <c r="D490" s="12" t="s">
        <v>47</v>
      </c>
      <c r="E490" s="253" t="s">
        <v>26</v>
      </c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>
        <f t="shared" ref="AG490:AP490" si="137">AG491+AG492+AG493+AG494</f>
        <v>0</v>
      </c>
      <c r="AH490" s="15">
        <f t="shared" si="137"/>
        <v>0</v>
      </c>
      <c r="AI490" s="15">
        <f t="shared" si="137"/>
        <v>0</v>
      </c>
      <c r="AJ490" s="15">
        <f t="shared" si="137"/>
        <v>0</v>
      </c>
      <c r="AK490" s="15">
        <f t="shared" si="137"/>
        <v>0</v>
      </c>
      <c r="AL490" s="15">
        <f t="shared" si="137"/>
        <v>0</v>
      </c>
      <c r="AM490" s="15">
        <f t="shared" si="137"/>
        <v>0</v>
      </c>
      <c r="AN490" s="15">
        <f t="shared" si="137"/>
        <v>0</v>
      </c>
      <c r="AO490" s="15">
        <f t="shared" si="137"/>
        <v>0</v>
      </c>
      <c r="AP490" s="15">
        <f t="shared" si="137"/>
        <v>0</v>
      </c>
    </row>
    <row r="491" spans="2:42" ht="15.75">
      <c r="B491" s="46"/>
      <c r="C491" s="279"/>
      <c r="D491" s="14" t="s">
        <v>48</v>
      </c>
      <c r="E491" s="254"/>
      <c r="F491" s="30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2"/>
    </row>
    <row r="492" spans="2:42" ht="15.75">
      <c r="B492" s="46"/>
      <c r="C492" s="279"/>
      <c r="D492" s="14" t="s">
        <v>49</v>
      </c>
      <c r="E492" s="254"/>
      <c r="F492" s="30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2"/>
    </row>
    <row r="493" spans="2:42" ht="15.75">
      <c r="B493" s="46"/>
      <c r="C493" s="279"/>
      <c r="D493" s="14" t="s">
        <v>50</v>
      </c>
      <c r="E493" s="254"/>
      <c r="F493" s="30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2"/>
    </row>
    <row r="494" spans="2:42" ht="16.5" thickBot="1">
      <c r="B494" s="46"/>
      <c r="C494" s="280"/>
      <c r="D494" s="33" t="s">
        <v>51</v>
      </c>
      <c r="E494" s="254"/>
      <c r="F494" s="34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6"/>
    </row>
    <row r="495" spans="2:42" ht="15.75">
      <c r="B495" s="46"/>
      <c r="C495" s="278" t="s">
        <v>62</v>
      </c>
      <c r="D495" s="12" t="s">
        <v>47</v>
      </c>
      <c r="E495" s="253" t="s">
        <v>26</v>
      </c>
      <c r="F495" s="15">
        <v>0</v>
      </c>
      <c r="G495" s="15">
        <f t="shared" ref="G495:O495" si="138">G496+G497+G498+G499</f>
        <v>0</v>
      </c>
      <c r="H495" s="15">
        <f t="shared" si="138"/>
        <v>0</v>
      </c>
      <c r="I495" s="15">
        <f t="shared" si="138"/>
        <v>0</v>
      </c>
      <c r="J495" s="15">
        <f t="shared" si="138"/>
        <v>0</v>
      </c>
      <c r="K495" s="15">
        <f t="shared" si="138"/>
        <v>0</v>
      </c>
      <c r="L495" s="15">
        <f t="shared" si="138"/>
        <v>0</v>
      </c>
      <c r="M495" s="15">
        <f t="shared" si="138"/>
        <v>0</v>
      </c>
      <c r="N495" s="15">
        <f t="shared" si="138"/>
        <v>0</v>
      </c>
      <c r="O495" s="15">
        <f t="shared" si="138"/>
        <v>0</v>
      </c>
      <c r="P495" s="15">
        <v>0</v>
      </c>
      <c r="Q495" s="15">
        <v>0</v>
      </c>
      <c r="R495" s="15">
        <v>0</v>
      </c>
      <c r="S495" s="15">
        <v>0</v>
      </c>
      <c r="T495" s="15">
        <v>0</v>
      </c>
      <c r="U495" s="15">
        <v>0</v>
      </c>
      <c r="V495" s="15">
        <v>0</v>
      </c>
      <c r="W495" s="15">
        <v>0</v>
      </c>
      <c r="X495" s="15">
        <v>0</v>
      </c>
      <c r="Y495" s="15">
        <v>0</v>
      </c>
      <c r="Z495" s="15">
        <v>0</v>
      </c>
      <c r="AA495" s="15">
        <v>0</v>
      </c>
      <c r="AB495" s="15">
        <v>0</v>
      </c>
      <c r="AC495" s="15">
        <v>0</v>
      </c>
      <c r="AD495" s="15">
        <v>0</v>
      </c>
      <c r="AE495" s="15">
        <f t="shared" ref="AE495:AP495" si="139">AE496+AE497+AE498+AE499</f>
        <v>0</v>
      </c>
      <c r="AF495" s="15">
        <f t="shared" si="139"/>
        <v>0</v>
      </c>
      <c r="AG495" s="15">
        <f t="shared" si="139"/>
        <v>0</v>
      </c>
      <c r="AH495" s="15">
        <f t="shared" si="139"/>
        <v>0</v>
      </c>
      <c r="AI495" s="15">
        <f t="shared" si="139"/>
        <v>0</v>
      </c>
      <c r="AJ495" s="15">
        <f t="shared" si="139"/>
        <v>0</v>
      </c>
      <c r="AK495" s="15">
        <f t="shared" si="139"/>
        <v>0</v>
      </c>
      <c r="AL495" s="15">
        <f t="shared" si="139"/>
        <v>0</v>
      </c>
      <c r="AM495" s="15">
        <f t="shared" si="139"/>
        <v>0</v>
      </c>
      <c r="AN495" s="15">
        <f t="shared" si="139"/>
        <v>0</v>
      </c>
      <c r="AO495" s="15">
        <f t="shared" si="139"/>
        <v>0</v>
      </c>
      <c r="AP495" s="15">
        <f t="shared" si="139"/>
        <v>0</v>
      </c>
    </row>
    <row r="496" spans="2:42" ht="15.75">
      <c r="B496" s="46"/>
      <c r="C496" s="279"/>
      <c r="D496" s="14" t="s">
        <v>48</v>
      </c>
      <c r="E496" s="254"/>
      <c r="F496" s="30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2"/>
    </row>
    <row r="497" spans="2:42" ht="15.75">
      <c r="B497" s="46"/>
      <c r="C497" s="279"/>
      <c r="D497" s="14" t="s">
        <v>49</v>
      </c>
      <c r="E497" s="254"/>
      <c r="F497" s="30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2"/>
    </row>
    <row r="498" spans="2:42" ht="15.75">
      <c r="B498" s="46"/>
      <c r="C498" s="279"/>
      <c r="D498" s="14" t="s">
        <v>50</v>
      </c>
      <c r="E498" s="254"/>
      <c r="F498" s="30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2"/>
    </row>
    <row r="499" spans="2:42" ht="16.5" thickBot="1">
      <c r="B499" s="46"/>
      <c r="C499" s="279"/>
      <c r="D499" s="26" t="s">
        <v>51</v>
      </c>
      <c r="E499" s="254"/>
      <c r="F499" s="30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2"/>
    </row>
    <row r="500" spans="2:42" ht="15.75">
      <c r="B500" s="46"/>
      <c r="C500" s="278" t="s">
        <v>63</v>
      </c>
      <c r="D500" s="12" t="s">
        <v>47</v>
      </c>
      <c r="E500" s="253" t="s">
        <v>27</v>
      </c>
      <c r="F500" s="15">
        <f t="shared" ref="F500:O500" si="140">F501+F502+F503+F504</f>
        <v>0</v>
      </c>
      <c r="G500" s="15">
        <f t="shared" si="140"/>
        <v>0</v>
      </c>
      <c r="H500" s="15">
        <f t="shared" si="140"/>
        <v>0</v>
      </c>
      <c r="I500" s="15">
        <f t="shared" si="140"/>
        <v>0</v>
      </c>
      <c r="J500" s="15">
        <f t="shared" si="140"/>
        <v>0</v>
      </c>
      <c r="K500" s="15">
        <f t="shared" si="140"/>
        <v>0</v>
      </c>
      <c r="L500" s="15">
        <f t="shared" si="140"/>
        <v>0</v>
      </c>
      <c r="M500" s="15">
        <f t="shared" si="140"/>
        <v>0</v>
      </c>
      <c r="N500" s="15">
        <f t="shared" si="140"/>
        <v>0</v>
      </c>
      <c r="O500" s="15">
        <f t="shared" si="140"/>
        <v>0</v>
      </c>
      <c r="P500" s="15">
        <v>0</v>
      </c>
      <c r="Q500" s="15">
        <v>0</v>
      </c>
      <c r="R500" s="15">
        <v>0</v>
      </c>
      <c r="S500" s="15">
        <v>0</v>
      </c>
      <c r="T500" s="15">
        <v>0</v>
      </c>
      <c r="U500" s="15">
        <v>0</v>
      </c>
      <c r="V500" s="15">
        <v>0</v>
      </c>
      <c r="W500" s="15">
        <v>0</v>
      </c>
      <c r="X500" s="15">
        <v>0</v>
      </c>
      <c r="Y500" s="15">
        <v>0</v>
      </c>
      <c r="Z500" s="15">
        <v>0</v>
      </c>
      <c r="AA500" s="15">
        <v>0</v>
      </c>
      <c r="AB500" s="15">
        <v>0</v>
      </c>
      <c r="AC500" s="15">
        <v>0</v>
      </c>
      <c r="AD500" s="15">
        <v>0</v>
      </c>
      <c r="AE500" s="15">
        <f t="shared" ref="AE500:AP500" si="141">AE501+AE502+AE503+AE504</f>
        <v>0</v>
      </c>
      <c r="AF500" s="15">
        <f t="shared" si="141"/>
        <v>0</v>
      </c>
      <c r="AG500" s="15">
        <f t="shared" si="141"/>
        <v>0</v>
      </c>
      <c r="AH500" s="15">
        <f t="shared" si="141"/>
        <v>0</v>
      </c>
      <c r="AI500" s="15">
        <f t="shared" si="141"/>
        <v>0</v>
      </c>
      <c r="AJ500" s="15">
        <f t="shared" si="141"/>
        <v>0</v>
      </c>
      <c r="AK500" s="15">
        <f t="shared" si="141"/>
        <v>0</v>
      </c>
      <c r="AL500" s="15">
        <f t="shared" si="141"/>
        <v>0</v>
      </c>
      <c r="AM500" s="15">
        <f t="shared" si="141"/>
        <v>0</v>
      </c>
      <c r="AN500" s="15">
        <f t="shared" si="141"/>
        <v>0</v>
      </c>
      <c r="AO500" s="15">
        <f t="shared" si="141"/>
        <v>0</v>
      </c>
      <c r="AP500" s="15">
        <f t="shared" si="141"/>
        <v>0</v>
      </c>
    </row>
    <row r="501" spans="2:42" ht="15.75">
      <c r="B501" s="46"/>
      <c r="C501" s="279"/>
      <c r="D501" s="14" t="s">
        <v>48</v>
      </c>
      <c r="E501" s="254"/>
      <c r="F501" s="27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9"/>
    </row>
    <row r="502" spans="2:42" ht="15.75">
      <c r="B502" s="46"/>
      <c r="C502" s="279"/>
      <c r="D502" s="14" t="s">
        <v>49</v>
      </c>
      <c r="E502" s="254"/>
      <c r="F502" s="27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9"/>
    </row>
    <row r="503" spans="2:42" ht="15.75">
      <c r="B503" s="46"/>
      <c r="C503" s="279"/>
      <c r="D503" s="14" t="s">
        <v>50</v>
      </c>
      <c r="E503" s="254"/>
      <c r="F503" s="27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9"/>
    </row>
    <row r="504" spans="2:42" ht="16.5" thickBot="1">
      <c r="B504" s="46"/>
      <c r="C504" s="280"/>
      <c r="D504" s="18" t="s">
        <v>51</v>
      </c>
      <c r="E504" s="255"/>
      <c r="F504" s="19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1"/>
    </row>
    <row r="505" spans="2:42" ht="16.5" thickBot="1">
      <c r="B505" s="46"/>
      <c r="C505" s="281" t="s">
        <v>64</v>
      </c>
      <c r="D505" s="282"/>
      <c r="E505" s="8"/>
      <c r="F505" s="37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9"/>
    </row>
    <row r="506" spans="2:42" ht="20.25">
      <c r="B506" s="46"/>
      <c r="C506" s="267" t="s">
        <v>65</v>
      </c>
      <c r="D506" s="22" t="s">
        <v>47</v>
      </c>
      <c r="E506" s="253" t="s">
        <v>26</v>
      </c>
      <c r="F506" s="15">
        <v>1</v>
      </c>
      <c r="G506" s="15">
        <f t="shared" ref="G506:P506" si="142">G507+G508+G509+G510</f>
        <v>0</v>
      </c>
      <c r="H506" s="15">
        <f t="shared" si="142"/>
        <v>0</v>
      </c>
      <c r="I506" s="15">
        <f t="shared" si="142"/>
        <v>0</v>
      </c>
      <c r="J506" s="15">
        <f t="shared" si="142"/>
        <v>0</v>
      </c>
      <c r="K506" s="15">
        <f t="shared" si="142"/>
        <v>0</v>
      </c>
      <c r="L506" s="15">
        <f t="shared" si="142"/>
        <v>0</v>
      </c>
      <c r="M506" s="15">
        <f t="shared" si="142"/>
        <v>0</v>
      </c>
      <c r="N506" s="15">
        <f t="shared" si="142"/>
        <v>0</v>
      </c>
      <c r="O506" s="15">
        <f t="shared" si="142"/>
        <v>0</v>
      </c>
      <c r="P506" s="15">
        <f t="shared" si="142"/>
        <v>0</v>
      </c>
      <c r="Q506" s="60">
        <v>0</v>
      </c>
      <c r="R506" s="60">
        <v>0</v>
      </c>
      <c r="S506" s="60">
        <v>0</v>
      </c>
      <c r="T506" s="60">
        <v>0</v>
      </c>
      <c r="U506" s="60">
        <v>0</v>
      </c>
      <c r="V506" s="60">
        <v>0</v>
      </c>
      <c r="W506" s="60">
        <v>0</v>
      </c>
      <c r="X506" s="60">
        <v>1</v>
      </c>
      <c r="Y506" s="60">
        <v>0</v>
      </c>
      <c r="Z506" s="60">
        <v>0</v>
      </c>
      <c r="AA506" s="60">
        <v>0</v>
      </c>
      <c r="AB506" s="60">
        <v>0</v>
      </c>
      <c r="AC506" s="60">
        <v>0</v>
      </c>
      <c r="AD506" s="60">
        <v>0</v>
      </c>
      <c r="AE506" s="60">
        <v>0</v>
      </c>
      <c r="AF506" s="60">
        <v>0</v>
      </c>
      <c r="AG506" s="60">
        <v>0</v>
      </c>
      <c r="AH506" s="60">
        <v>0</v>
      </c>
      <c r="AI506" s="60">
        <v>0</v>
      </c>
      <c r="AJ506" s="60">
        <v>0</v>
      </c>
      <c r="AK506" s="15">
        <f t="shared" ref="AK506:AP506" si="143">AK507+AK508+AK509+AK510</f>
        <v>0</v>
      </c>
      <c r="AL506" s="15">
        <f t="shared" si="143"/>
        <v>0</v>
      </c>
      <c r="AM506" s="15">
        <f t="shared" si="143"/>
        <v>0</v>
      </c>
      <c r="AN506" s="15">
        <f t="shared" si="143"/>
        <v>0</v>
      </c>
      <c r="AO506" s="15">
        <f t="shared" si="143"/>
        <v>0</v>
      </c>
      <c r="AP506" s="15">
        <f t="shared" si="143"/>
        <v>0</v>
      </c>
    </row>
    <row r="507" spans="2:42" ht="15.75">
      <c r="B507" s="46"/>
      <c r="C507" s="267"/>
      <c r="D507" s="22" t="s">
        <v>48</v>
      </c>
      <c r="E507" s="254"/>
      <c r="F507" s="23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</row>
    <row r="508" spans="2:42" ht="15.75">
      <c r="B508" s="46"/>
      <c r="C508" s="267"/>
      <c r="D508" s="22" t="s">
        <v>49</v>
      </c>
      <c r="E508" s="254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5"/>
    </row>
    <row r="509" spans="2:42" ht="20.25">
      <c r="B509" s="46"/>
      <c r="C509" s="267"/>
      <c r="D509" s="22" t="s">
        <v>50</v>
      </c>
      <c r="E509" s="254"/>
      <c r="F509" s="23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24"/>
      <c r="AL509" s="24"/>
      <c r="AM509" s="24"/>
      <c r="AN509" s="24"/>
      <c r="AO509" s="24"/>
      <c r="AP509" s="25"/>
    </row>
    <row r="510" spans="2:42" ht="16.5" thickBot="1">
      <c r="B510" s="46"/>
      <c r="C510" s="268"/>
      <c r="D510" s="26" t="s">
        <v>51</v>
      </c>
      <c r="E510" s="255"/>
      <c r="F510" s="27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9"/>
    </row>
    <row r="511" spans="2:42" ht="20.25">
      <c r="B511" s="46"/>
      <c r="C511" s="256" t="s">
        <v>66</v>
      </c>
      <c r="D511" s="12" t="s">
        <v>47</v>
      </c>
      <c r="E511" s="253" t="s">
        <v>26</v>
      </c>
      <c r="F511" s="15">
        <v>4</v>
      </c>
      <c r="G511" s="15">
        <f t="shared" ref="G511:P511" si="144">G512+G513+G514+G515</f>
        <v>0</v>
      </c>
      <c r="H511" s="15">
        <f t="shared" si="144"/>
        <v>0</v>
      </c>
      <c r="I511" s="15">
        <f t="shared" si="144"/>
        <v>0</v>
      </c>
      <c r="J511" s="15">
        <f t="shared" si="144"/>
        <v>0</v>
      </c>
      <c r="K511" s="15">
        <f t="shared" si="144"/>
        <v>0</v>
      </c>
      <c r="L511" s="15">
        <f t="shared" si="144"/>
        <v>0</v>
      </c>
      <c r="M511" s="15">
        <f t="shared" si="144"/>
        <v>0</v>
      </c>
      <c r="N511" s="15">
        <f t="shared" si="144"/>
        <v>0</v>
      </c>
      <c r="O511" s="15">
        <f t="shared" si="144"/>
        <v>0</v>
      </c>
      <c r="P511" s="15">
        <f t="shared" si="144"/>
        <v>0</v>
      </c>
      <c r="Q511" s="60">
        <v>0</v>
      </c>
      <c r="R511" s="60">
        <v>0</v>
      </c>
      <c r="S511" s="60">
        <v>0</v>
      </c>
      <c r="T511" s="60">
        <v>0</v>
      </c>
      <c r="U511" s="60">
        <v>0</v>
      </c>
      <c r="V511" s="60">
        <v>0</v>
      </c>
      <c r="W511" s="60">
        <v>0</v>
      </c>
      <c r="X511" s="60">
        <v>0</v>
      </c>
      <c r="Y511" s="60">
        <v>0</v>
      </c>
      <c r="Z511" s="60">
        <v>0</v>
      </c>
      <c r="AA511" s="60">
        <v>4</v>
      </c>
      <c r="AB511" s="60">
        <v>0</v>
      </c>
      <c r="AC511" s="60">
        <v>0</v>
      </c>
      <c r="AD511" s="60">
        <v>0</v>
      </c>
      <c r="AE511" s="60">
        <v>0</v>
      </c>
      <c r="AF511" s="60">
        <v>0</v>
      </c>
      <c r="AG511" s="60">
        <v>0</v>
      </c>
      <c r="AH511" s="60">
        <v>0</v>
      </c>
      <c r="AI511" s="60">
        <v>0</v>
      </c>
      <c r="AJ511" s="60">
        <v>0</v>
      </c>
      <c r="AK511" s="15">
        <f t="shared" ref="AK511:AP511" si="145">AK512+AK513+AK514+AK515</f>
        <v>0</v>
      </c>
      <c r="AL511" s="15">
        <f t="shared" si="145"/>
        <v>0</v>
      </c>
      <c r="AM511" s="15">
        <f t="shared" si="145"/>
        <v>0</v>
      </c>
      <c r="AN511" s="15">
        <f t="shared" si="145"/>
        <v>0</v>
      </c>
      <c r="AO511" s="15">
        <f t="shared" si="145"/>
        <v>0</v>
      </c>
      <c r="AP511" s="15">
        <f t="shared" si="145"/>
        <v>0</v>
      </c>
    </row>
    <row r="512" spans="2:42" ht="15.75">
      <c r="B512" s="46"/>
      <c r="C512" s="257"/>
      <c r="D512" s="14" t="s">
        <v>48</v>
      </c>
      <c r="E512" s="254"/>
      <c r="F512" s="15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7"/>
    </row>
    <row r="513" spans="2:42" ht="15.75">
      <c r="B513" s="46"/>
      <c r="C513" s="257"/>
      <c r="D513" s="14" t="s">
        <v>49</v>
      </c>
      <c r="E513" s="254"/>
      <c r="F513" s="15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7"/>
    </row>
    <row r="514" spans="2:42" ht="20.25">
      <c r="B514" s="46"/>
      <c r="C514" s="257"/>
      <c r="D514" s="14" t="s">
        <v>50</v>
      </c>
      <c r="E514" s="254"/>
      <c r="F514" s="15">
        <v>13</v>
      </c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16"/>
      <c r="AL514" s="16"/>
      <c r="AM514" s="16"/>
      <c r="AN514" s="16"/>
      <c r="AO514" s="16"/>
      <c r="AP514" s="17"/>
    </row>
    <row r="515" spans="2:42" ht="16.5" thickBot="1">
      <c r="B515" s="46"/>
      <c r="C515" s="258"/>
      <c r="D515" s="18" t="s">
        <v>51</v>
      </c>
      <c r="E515" s="255"/>
      <c r="F515" s="19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1"/>
    </row>
    <row r="516" spans="2:42" ht="15.75">
      <c r="B516" s="46"/>
      <c r="C516" s="267" t="s">
        <v>67</v>
      </c>
      <c r="D516" s="22" t="s">
        <v>47</v>
      </c>
      <c r="E516" s="253" t="s">
        <v>26</v>
      </c>
      <c r="F516" s="15">
        <f t="shared" ref="F516:AP516" si="146">F517+F518+F519+F520</f>
        <v>0</v>
      </c>
      <c r="G516" s="15">
        <f t="shared" si="146"/>
        <v>0</v>
      </c>
      <c r="H516" s="15">
        <f t="shared" si="146"/>
        <v>0</v>
      </c>
      <c r="I516" s="15">
        <f t="shared" si="146"/>
        <v>0</v>
      </c>
      <c r="J516" s="15">
        <f t="shared" si="146"/>
        <v>0</v>
      </c>
      <c r="K516" s="15">
        <f t="shared" si="146"/>
        <v>0</v>
      </c>
      <c r="L516" s="15">
        <f t="shared" si="146"/>
        <v>0</v>
      </c>
      <c r="M516" s="15">
        <f t="shared" si="146"/>
        <v>0</v>
      </c>
      <c r="N516" s="15">
        <f t="shared" si="146"/>
        <v>0</v>
      </c>
      <c r="O516" s="15">
        <f t="shared" si="146"/>
        <v>0</v>
      </c>
      <c r="P516" s="15">
        <f t="shared" si="146"/>
        <v>0</v>
      </c>
      <c r="Q516" s="15">
        <f t="shared" si="146"/>
        <v>0</v>
      </c>
      <c r="R516" s="15">
        <f t="shared" si="146"/>
        <v>0</v>
      </c>
      <c r="S516" s="15">
        <f t="shared" si="146"/>
        <v>0</v>
      </c>
      <c r="T516" s="15">
        <f t="shared" si="146"/>
        <v>0</v>
      </c>
      <c r="U516" s="15">
        <f t="shared" si="146"/>
        <v>0</v>
      </c>
      <c r="V516" s="15">
        <f t="shared" si="146"/>
        <v>0</v>
      </c>
      <c r="W516" s="15">
        <f t="shared" si="146"/>
        <v>0</v>
      </c>
      <c r="X516" s="15">
        <f t="shared" si="146"/>
        <v>0</v>
      </c>
      <c r="Y516" s="15">
        <f t="shared" si="146"/>
        <v>0</v>
      </c>
      <c r="Z516" s="15">
        <f t="shared" si="146"/>
        <v>0</v>
      </c>
      <c r="AA516" s="15">
        <f t="shared" si="146"/>
        <v>0</v>
      </c>
      <c r="AB516" s="15">
        <f t="shared" si="146"/>
        <v>0</v>
      </c>
      <c r="AC516" s="15">
        <f t="shared" si="146"/>
        <v>0</v>
      </c>
      <c r="AD516" s="15">
        <f t="shared" si="146"/>
        <v>0</v>
      </c>
      <c r="AE516" s="15">
        <f t="shared" si="146"/>
        <v>0</v>
      </c>
      <c r="AF516" s="15">
        <f t="shared" si="146"/>
        <v>0</v>
      </c>
      <c r="AG516" s="15">
        <f t="shared" si="146"/>
        <v>0</v>
      </c>
      <c r="AH516" s="15">
        <f t="shared" si="146"/>
        <v>0</v>
      </c>
      <c r="AI516" s="15">
        <f t="shared" si="146"/>
        <v>0</v>
      </c>
      <c r="AJ516" s="15">
        <f t="shared" si="146"/>
        <v>0</v>
      </c>
      <c r="AK516" s="15">
        <f t="shared" si="146"/>
        <v>0</v>
      </c>
      <c r="AL516" s="15">
        <f t="shared" si="146"/>
        <v>0</v>
      </c>
      <c r="AM516" s="15">
        <f t="shared" si="146"/>
        <v>0</v>
      </c>
      <c r="AN516" s="15">
        <f t="shared" si="146"/>
        <v>0</v>
      </c>
      <c r="AO516" s="15">
        <f t="shared" si="146"/>
        <v>0</v>
      </c>
      <c r="AP516" s="15">
        <f t="shared" si="146"/>
        <v>0</v>
      </c>
    </row>
    <row r="517" spans="2:42" ht="15.75">
      <c r="B517" s="46"/>
      <c r="C517" s="267"/>
      <c r="D517" s="22" t="s">
        <v>48</v>
      </c>
      <c r="E517" s="254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5"/>
    </row>
    <row r="518" spans="2:42" ht="15.75">
      <c r="B518" s="46"/>
      <c r="C518" s="267"/>
      <c r="D518" s="22" t="s">
        <v>49</v>
      </c>
      <c r="E518" s="254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5"/>
    </row>
    <row r="519" spans="2:42" ht="15.75">
      <c r="B519" s="46"/>
      <c r="C519" s="267"/>
      <c r="D519" s="22" t="s">
        <v>50</v>
      </c>
      <c r="E519" s="254"/>
      <c r="F519" s="23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5"/>
    </row>
    <row r="520" spans="2:42" ht="16.5" thickBot="1">
      <c r="B520" s="46"/>
      <c r="C520" s="268"/>
      <c r="D520" s="26" t="s">
        <v>51</v>
      </c>
      <c r="E520" s="255"/>
      <c r="F520" s="27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9"/>
    </row>
    <row r="521" spans="2:42" ht="15.75">
      <c r="B521" s="46"/>
      <c r="C521" s="256" t="s">
        <v>68</v>
      </c>
      <c r="D521" s="12" t="s">
        <v>47</v>
      </c>
      <c r="E521" s="253" t="s">
        <v>26</v>
      </c>
      <c r="F521" s="15">
        <f t="shared" ref="F521:AP521" si="147">F522+F523+F524+F525</f>
        <v>0</v>
      </c>
      <c r="G521" s="15">
        <f t="shared" si="147"/>
        <v>0</v>
      </c>
      <c r="H521" s="15">
        <f t="shared" si="147"/>
        <v>0</v>
      </c>
      <c r="I521" s="15">
        <f t="shared" si="147"/>
        <v>0</v>
      </c>
      <c r="J521" s="15">
        <f t="shared" si="147"/>
        <v>0</v>
      </c>
      <c r="K521" s="15">
        <f t="shared" si="147"/>
        <v>0</v>
      </c>
      <c r="L521" s="15">
        <f t="shared" si="147"/>
        <v>0</v>
      </c>
      <c r="M521" s="15">
        <f t="shared" si="147"/>
        <v>0</v>
      </c>
      <c r="N521" s="15">
        <f t="shared" si="147"/>
        <v>0</v>
      </c>
      <c r="O521" s="15">
        <f t="shared" si="147"/>
        <v>0</v>
      </c>
      <c r="P521" s="15">
        <f t="shared" si="147"/>
        <v>0</v>
      </c>
      <c r="Q521" s="15">
        <f t="shared" si="147"/>
        <v>0</v>
      </c>
      <c r="R521" s="15">
        <f t="shared" si="147"/>
        <v>0</v>
      </c>
      <c r="S521" s="15">
        <f t="shared" si="147"/>
        <v>0</v>
      </c>
      <c r="T521" s="15">
        <f t="shared" si="147"/>
        <v>0</v>
      </c>
      <c r="U521" s="15">
        <f t="shared" si="147"/>
        <v>0</v>
      </c>
      <c r="V521" s="15">
        <f t="shared" si="147"/>
        <v>0</v>
      </c>
      <c r="W521" s="15">
        <f t="shared" si="147"/>
        <v>0</v>
      </c>
      <c r="X521" s="15">
        <f t="shared" si="147"/>
        <v>0</v>
      </c>
      <c r="Y521" s="15">
        <f t="shared" si="147"/>
        <v>0</v>
      </c>
      <c r="Z521" s="15">
        <f t="shared" si="147"/>
        <v>0</v>
      </c>
      <c r="AA521" s="15">
        <f t="shared" si="147"/>
        <v>0</v>
      </c>
      <c r="AB521" s="15">
        <f t="shared" si="147"/>
        <v>0</v>
      </c>
      <c r="AC521" s="15">
        <f t="shared" si="147"/>
        <v>0</v>
      </c>
      <c r="AD521" s="15">
        <f t="shared" si="147"/>
        <v>0</v>
      </c>
      <c r="AE521" s="15">
        <f t="shared" si="147"/>
        <v>0</v>
      </c>
      <c r="AF521" s="15">
        <f t="shared" si="147"/>
        <v>0</v>
      </c>
      <c r="AG521" s="15">
        <f t="shared" si="147"/>
        <v>0</v>
      </c>
      <c r="AH521" s="15">
        <f t="shared" si="147"/>
        <v>0</v>
      </c>
      <c r="AI521" s="15">
        <f t="shared" si="147"/>
        <v>0</v>
      </c>
      <c r="AJ521" s="15">
        <f t="shared" si="147"/>
        <v>0</v>
      </c>
      <c r="AK521" s="15">
        <f t="shared" si="147"/>
        <v>0</v>
      </c>
      <c r="AL521" s="15">
        <f t="shared" si="147"/>
        <v>0</v>
      </c>
      <c r="AM521" s="15">
        <f t="shared" si="147"/>
        <v>0</v>
      </c>
      <c r="AN521" s="15">
        <f t="shared" si="147"/>
        <v>0</v>
      </c>
      <c r="AO521" s="15">
        <f t="shared" si="147"/>
        <v>0</v>
      </c>
      <c r="AP521" s="15">
        <f t="shared" si="147"/>
        <v>0</v>
      </c>
    </row>
    <row r="522" spans="2:42" ht="15.75">
      <c r="B522" s="46"/>
      <c r="C522" s="257"/>
      <c r="D522" s="14" t="s">
        <v>48</v>
      </c>
      <c r="E522" s="254"/>
      <c r="F522" s="15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7"/>
    </row>
    <row r="523" spans="2:42" ht="15.75">
      <c r="B523" s="46"/>
      <c r="C523" s="257"/>
      <c r="D523" s="14" t="s">
        <v>49</v>
      </c>
      <c r="E523" s="254"/>
      <c r="F523" s="15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7"/>
    </row>
    <row r="524" spans="2:42" ht="15.75">
      <c r="B524" s="46"/>
      <c r="C524" s="257"/>
      <c r="D524" s="14" t="s">
        <v>50</v>
      </c>
      <c r="E524" s="254"/>
      <c r="F524" s="15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7"/>
    </row>
    <row r="525" spans="2:42" ht="16.5" thickBot="1">
      <c r="B525" s="46"/>
      <c r="C525" s="258"/>
      <c r="D525" s="18" t="s">
        <v>51</v>
      </c>
      <c r="E525" s="255"/>
      <c r="F525" s="19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1"/>
    </row>
    <row r="526" spans="2:42" ht="18.75">
      <c r="B526" s="46"/>
      <c r="C526" s="259" t="s">
        <v>69</v>
      </c>
      <c r="D526" s="12" t="s">
        <v>47</v>
      </c>
      <c r="E526" s="253" t="s">
        <v>26</v>
      </c>
      <c r="F526" s="15">
        <v>2</v>
      </c>
      <c r="G526" s="15">
        <f t="shared" ref="G526:Q526" si="148">G527+G528+G529+G530</f>
        <v>0</v>
      </c>
      <c r="H526" s="15">
        <f t="shared" si="148"/>
        <v>0</v>
      </c>
      <c r="I526" s="15">
        <f t="shared" si="148"/>
        <v>0</v>
      </c>
      <c r="J526" s="15">
        <f t="shared" si="148"/>
        <v>0</v>
      </c>
      <c r="K526" s="15">
        <f t="shared" si="148"/>
        <v>0</v>
      </c>
      <c r="L526" s="15">
        <f t="shared" si="148"/>
        <v>0</v>
      </c>
      <c r="M526" s="15">
        <f t="shared" si="148"/>
        <v>0</v>
      </c>
      <c r="N526" s="15">
        <f t="shared" si="148"/>
        <v>0</v>
      </c>
      <c r="O526" s="15">
        <f t="shared" si="148"/>
        <v>0</v>
      </c>
      <c r="P526" s="15">
        <f t="shared" si="148"/>
        <v>0</v>
      </c>
      <c r="Q526" s="15">
        <f t="shared" si="148"/>
        <v>0</v>
      </c>
      <c r="R526" s="61">
        <v>0</v>
      </c>
      <c r="S526" s="61">
        <v>0</v>
      </c>
      <c r="T526" s="61">
        <v>0</v>
      </c>
      <c r="U526" s="61">
        <v>0</v>
      </c>
      <c r="V526" s="61">
        <v>0</v>
      </c>
      <c r="W526" s="61">
        <v>0</v>
      </c>
      <c r="X526" s="61">
        <v>2</v>
      </c>
      <c r="Y526" s="61">
        <v>0</v>
      </c>
      <c r="Z526" s="61">
        <v>0</v>
      </c>
      <c r="AA526" s="61">
        <v>0</v>
      </c>
      <c r="AB526" s="61">
        <v>0</v>
      </c>
      <c r="AC526" s="61">
        <v>0</v>
      </c>
      <c r="AD526" s="61">
        <v>0</v>
      </c>
      <c r="AE526" s="15">
        <f t="shared" ref="AE526:AP526" si="149">AE527+AE528+AE529+AE530</f>
        <v>0</v>
      </c>
      <c r="AF526" s="15">
        <f t="shared" si="149"/>
        <v>0</v>
      </c>
      <c r="AG526" s="15">
        <f t="shared" si="149"/>
        <v>0</v>
      </c>
      <c r="AH526" s="15">
        <f t="shared" si="149"/>
        <v>0</v>
      </c>
      <c r="AI526" s="15">
        <f t="shared" si="149"/>
        <v>0</v>
      </c>
      <c r="AJ526" s="15">
        <f t="shared" si="149"/>
        <v>0</v>
      </c>
      <c r="AK526" s="15">
        <f t="shared" si="149"/>
        <v>0</v>
      </c>
      <c r="AL526" s="15">
        <f t="shared" si="149"/>
        <v>0</v>
      </c>
      <c r="AM526" s="15">
        <f t="shared" si="149"/>
        <v>0</v>
      </c>
      <c r="AN526" s="15">
        <f t="shared" si="149"/>
        <v>0</v>
      </c>
      <c r="AO526" s="15">
        <f t="shared" si="149"/>
        <v>0</v>
      </c>
      <c r="AP526" s="15">
        <f t="shared" si="149"/>
        <v>0</v>
      </c>
    </row>
    <row r="527" spans="2:42" ht="15.75">
      <c r="B527" s="46"/>
      <c r="C527" s="260"/>
      <c r="D527" s="26" t="s">
        <v>48</v>
      </c>
      <c r="E527" s="254"/>
      <c r="F527" s="27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9"/>
    </row>
    <row r="528" spans="2:42" ht="15.75">
      <c r="B528" s="46"/>
      <c r="C528" s="260"/>
      <c r="D528" s="26" t="s">
        <v>49</v>
      </c>
      <c r="E528" s="254"/>
      <c r="F528" s="27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9"/>
    </row>
    <row r="529" spans="2:42" ht="18.75">
      <c r="B529" s="46"/>
      <c r="C529" s="260"/>
      <c r="D529" s="26" t="s">
        <v>50</v>
      </c>
      <c r="E529" s="254"/>
      <c r="F529" s="27">
        <v>24</v>
      </c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9"/>
    </row>
    <row r="530" spans="2:42" ht="16.5" thickBot="1">
      <c r="B530" s="46"/>
      <c r="C530" s="261"/>
      <c r="D530" s="18" t="s">
        <v>51</v>
      </c>
      <c r="E530" s="255"/>
      <c r="F530" s="1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1"/>
    </row>
  </sheetData>
  <mergeCells count="370">
    <mergeCell ref="C521:C525"/>
    <mergeCell ref="E521:E525"/>
    <mergeCell ref="C526:C530"/>
    <mergeCell ref="E526:E530"/>
    <mergeCell ref="C506:C510"/>
    <mergeCell ref="E506:E510"/>
    <mergeCell ref="C511:C515"/>
    <mergeCell ref="E511:E515"/>
    <mergeCell ref="C516:C520"/>
    <mergeCell ref="E516:E520"/>
    <mergeCell ref="C495:C499"/>
    <mergeCell ref="E495:E499"/>
    <mergeCell ref="C500:C504"/>
    <mergeCell ref="E500:E504"/>
    <mergeCell ref="C505:D505"/>
    <mergeCell ref="C480:C484"/>
    <mergeCell ref="E480:E484"/>
    <mergeCell ref="C485:C489"/>
    <mergeCell ref="E485:E489"/>
    <mergeCell ref="C490:C494"/>
    <mergeCell ref="E490:E494"/>
    <mergeCell ref="C470:C474"/>
    <mergeCell ref="E470:E474"/>
    <mergeCell ref="C475:C479"/>
    <mergeCell ref="E475:E479"/>
    <mergeCell ref="C450:C454"/>
    <mergeCell ref="E450:E454"/>
    <mergeCell ref="C455:C459"/>
    <mergeCell ref="E455:E459"/>
    <mergeCell ref="C460:C464"/>
    <mergeCell ref="E460:E464"/>
    <mergeCell ref="B445:B449"/>
    <mergeCell ref="C445:C449"/>
    <mergeCell ref="E445:E449"/>
    <mergeCell ref="AN433:AP433"/>
    <mergeCell ref="C434:D434"/>
    <mergeCell ref="B435:B439"/>
    <mergeCell ref="C435:C439"/>
    <mergeCell ref="E435:E439"/>
    <mergeCell ref="C465:C469"/>
    <mergeCell ref="E465:E469"/>
    <mergeCell ref="P433:R433"/>
    <mergeCell ref="S433:U433"/>
    <mergeCell ref="V433:X433"/>
    <mergeCell ref="Y433:AA433"/>
    <mergeCell ref="AB433:AD433"/>
    <mergeCell ref="AE433:AG433"/>
    <mergeCell ref="AH433:AJ433"/>
    <mergeCell ref="AK433:AM433"/>
    <mergeCell ref="B440:B444"/>
    <mergeCell ref="C440:C444"/>
    <mergeCell ref="E440:E444"/>
    <mergeCell ref="C420:C424"/>
    <mergeCell ref="E420:E424"/>
    <mergeCell ref="C427:AP427"/>
    <mergeCell ref="B430:B433"/>
    <mergeCell ref="C430:D432"/>
    <mergeCell ref="E430:E432"/>
    <mergeCell ref="F430:F432"/>
    <mergeCell ref="G430:AP430"/>
    <mergeCell ref="G431:I431"/>
    <mergeCell ref="J431:L431"/>
    <mergeCell ref="M431:O431"/>
    <mergeCell ref="P431:R431"/>
    <mergeCell ref="S431:U431"/>
    <mergeCell ref="V431:X431"/>
    <mergeCell ref="Y431:AA431"/>
    <mergeCell ref="AB431:AD431"/>
    <mergeCell ref="AE431:AG431"/>
    <mergeCell ref="AH431:AJ431"/>
    <mergeCell ref="AK431:AM431"/>
    <mergeCell ref="AN431:AP431"/>
    <mergeCell ref="C433:D433"/>
    <mergeCell ref="G433:I433"/>
    <mergeCell ref="J433:L433"/>
    <mergeCell ref="M433:O433"/>
    <mergeCell ref="C405:C409"/>
    <mergeCell ref="E405:E409"/>
    <mergeCell ref="C410:C414"/>
    <mergeCell ref="E410:E414"/>
    <mergeCell ref="C415:C419"/>
    <mergeCell ref="E415:E419"/>
    <mergeCell ref="C394:C398"/>
    <mergeCell ref="E394:E398"/>
    <mergeCell ref="C399:D399"/>
    <mergeCell ref="C400:C404"/>
    <mergeCell ref="E400:E404"/>
    <mergeCell ref="C379:C383"/>
    <mergeCell ref="E379:E383"/>
    <mergeCell ref="C384:C388"/>
    <mergeCell ref="E384:E388"/>
    <mergeCell ref="C389:C393"/>
    <mergeCell ref="E389:E393"/>
    <mergeCell ref="C364:C368"/>
    <mergeCell ref="E364:E368"/>
    <mergeCell ref="C369:C373"/>
    <mergeCell ref="E369:E373"/>
    <mergeCell ref="C374:C378"/>
    <mergeCell ref="E374:E378"/>
    <mergeCell ref="C349:C353"/>
    <mergeCell ref="E349:E353"/>
    <mergeCell ref="C354:C358"/>
    <mergeCell ref="E354:E358"/>
    <mergeCell ref="C359:C363"/>
    <mergeCell ref="E359:E363"/>
    <mergeCell ref="B339:B343"/>
    <mergeCell ref="C339:C343"/>
    <mergeCell ref="E339:E343"/>
    <mergeCell ref="C344:C348"/>
    <mergeCell ref="E344:E348"/>
    <mergeCell ref="C328:D328"/>
    <mergeCell ref="B329:B333"/>
    <mergeCell ref="C329:C333"/>
    <mergeCell ref="E329:E333"/>
    <mergeCell ref="B334:B338"/>
    <mergeCell ref="C334:C338"/>
    <mergeCell ref="E334:E338"/>
    <mergeCell ref="AN325:AP325"/>
    <mergeCell ref="C327:D327"/>
    <mergeCell ref="G327:I327"/>
    <mergeCell ref="J327:L327"/>
    <mergeCell ref="M327:O327"/>
    <mergeCell ref="P327:R327"/>
    <mergeCell ref="S327:U327"/>
    <mergeCell ref="V327:X327"/>
    <mergeCell ref="Y327:AA327"/>
    <mergeCell ref="AB327:AD327"/>
    <mergeCell ref="AE327:AG327"/>
    <mergeCell ref="AH327:AJ327"/>
    <mergeCell ref="AK327:AM327"/>
    <mergeCell ref="AN327:AP327"/>
    <mergeCell ref="B324:B327"/>
    <mergeCell ref="C324:D326"/>
    <mergeCell ref="E324:E326"/>
    <mergeCell ref="F324:F326"/>
    <mergeCell ref="G324:AP324"/>
    <mergeCell ref="G325:I325"/>
    <mergeCell ref="J325:L325"/>
    <mergeCell ref="M325:O325"/>
    <mergeCell ref="P325:R325"/>
    <mergeCell ref="S325:U325"/>
    <mergeCell ref="V325:X325"/>
    <mergeCell ref="Y325:AA325"/>
    <mergeCell ref="AB325:AD325"/>
    <mergeCell ref="AE325:AG325"/>
    <mergeCell ref="AH325:AJ325"/>
    <mergeCell ref="AK325:AM325"/>
    <mergeCell ref="C309:C313"/>
    <mergeCell ref="E309:E313"/>
    <mergeCell ref="C314:C318"/>
    <mergeCell ref="E314:E318"/>
    <mergeCell ref="C321:AP321"/>
    <mergeCell ref="C294:C298"/>
    <mergeCell ref="E294:E298"/>
    <mergeCell ref="C299:C303"/>
    <mergeCell ref="E299:E303"/>
    <mergeCell ref="C304:C308"/>
    <mergeCell ref="E304:E308"/>
    <mergeCell ref="C283:C287"/>
    <mergeCell ref="E283:E287"/>
    <mergeCell ref="C288:C292"/>
    <mergeCell ref="E288:E292"/>
    <mergeCell ref="C293:D293"/>
    <mergeCell ref="C268:C272"/>
    <mergeCell ref="E268:E272"/>
    <mergeCell ref="C273:C277"/>
    <mergeCell ref="E273:E277"/>
    <mergeCell ref="C278:C282"/>
    <mergeCell ref="E278:E282"/>
    <mergeCell ref="C258:C262"/>
    <mergeCell ref="E258:E262"/>
    <mergeCell ref="C263:C267"/>
    <mergeCell ref="E263:E267"/>
    <mergeCell ref="C238:C242"/>
    <mergeCell ref="E238:E242"/>
    <mergeCell ref="C243:C247"/>
    <mergeCell ref="E243:E247"/>
    <mergeCell ref="C248:C252"/>
    <mergeCell ref="E248:E252"/>
    <mergeCell ref="B233:B237"/>
    <mergeCell ref="C233:C237"/>
    <mergeCell ref="E233:E237"/>
    <mergeCell ref="AN221:AP221"/>
    <mergeCell ref="C222:D222"/>
    <mergeCell ref="B223:B227"/>
    <mergeCell ref="C223:C227"/>
    <mergeCell ref="E223:E227"/>
    <mergeCell ref="C253:C257"/>
    <mergeCell ref="E253:E257"/>
    <mergeCell ref="P221:R221"/>
    <mergeCell ref="S221:U221"/>
    <mergeCell ref="V221:X221"/>
    <mergeCell ref="Y221:AA221"/>
    <mergeCell ref="AB221:AD221"/>
    <mergeCell ref="AE221:AG221"/>
    <mergeCell ref="AH221:AJ221"/>
    <mergeCell ref="AK221:AM221"/>
    <mergeCell ref="B228:B232"/>
    <mergeCell ref="C228:C232"/>
    <mergeCell ref="E228:E232"/>
    <mergeCell ref="C208:C212"/>
    <mergeCell ref="E208:E212"/>
    <mergeCell ref="C215:AP215"/>
    <mergeCell ref="B218:B221"/>
    <mergeCell ref="C218:D220"/>
    <mergeCell ref="E218:E220"/>
    <mergeCell ref="F218:F220"/>
    <mergeCell ref="G218:AP218"/>
    <mergeCell ref="G219:I219"/>
    <mergeCell ref="J219:L219"/>
    <mergeCell ref="M219:O219"/>
    <mergeCell ref="P219:R219"/>
    <mergeCell ref="S219:U219"/>
    <mergeCell ref="V219:X219"/>
    <mergeCell ref="Y219:AA219"/>
    <mergeCell ref="AB219:AD219"/>
    <mergeCell ref="AE219:AG219"/>
    <mergeCell ref="AH219:AJ219"/>
    <mergeCell ref="AK219:AM219"/>
    <mergeCell ref="AN219:AP219"/>
    <mergeCell ref="C221:D221"/>
    <mergeCell ref="G221:I221"/>
    <mergeCell ref="J221:L221"/>
    <mergeCell ref="M221:O221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C116:D116"/>
    <mergeCell ref="B117:B121"/>
    <mergeCell ref="C117:C121"/>
    <mergeCell ref="E117:E121"/>
    <mergeCell ref="B122:B126"/>
    <mergeCell ref="C122:C126"/>
    <mergeCell ref="E122:E126"/>
    <mergeCell ref="AK113:AM113"/>
    <mergeCell ref="AN113:AP113"/>
    <mergeCell ref="C115:D115"/>
    <mergeCell ref="G115:I115"/>
    <mergeCell ref="J115:L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92:E96"/>
    <mergeCell ref="C97:C101"/>
    <mergeCell ref="E97:E101"/>
    <mergeCell ref="C102:C106"/>
    <mergeCell ref="E102:E106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2024-03-21T05:02:05Z</dcterms:modified>
</cp:coreProperties>
</file>