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80" yWindow="870" windowWidth="27720" windowHeight="14730" activeTab="4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'1.2'!$A$6:$X$6</definedName>
    <definedName name="_xlnm._FilterDatabase" localSheetId="4" hidden="1">'2.15'!$B$4:$AF$13</definedName>
    <definedName name="_xlnm.Print_Area" localSheetId="0">'1.1'!$A$1:$AR$42</definedName>
    <definedName name="_xlnm.Print_Area" localSheetId="4">'2.15'!$A$1:$AH$13</definedName>
    <definedName name="_xlnm.Print_Area" localSheetId="5">'2.16'!$A$1:$AP$530</definedName>
  </definedNames>
  <calcPr calcId="125725"/>
</workbook>
</file>

<file path=xl/calcChain.xml><?xml version="1.0" encoding="utf-8"?>
<calcChain xmlns="http://schemas.openxmlformats.org/spreadsheetml/2006/main">
  <c r="AP526" i="3"/>
  <c r="AO526"/>
  <c r="AN526"/>
  <c r="AM526"/>
  <c r="AL526"/>
  <c r="AK526"/>
  <c r="AJ526"/>
  <c r="AI526"/>
  <c r="AH526"/>
  <c r="AG526"/>
  <c r="AF526"/>
  <c r="AE526"/>
  <c r="Q526"/>
  <c r="P526"/>
  <c r="O526"/>
  <c r="N526"/>
  <c r="M526"/>
  <c r="L526"/>
  <c r="K526"/>
  <c r="J526"/>
  <c r="I526"/>
  <c r="H526"/>
  <c r="G526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AP511"/>
  <c r="AO511"/>
  <c r="AN511"/>
  <c r="AM511"/>
  <c r="AL511"/>
  <c r="AK511"/>
  <c r="P511"/>
  <c r="O511"/>
  <c r="N511"/>
  <c r="M511"/>
  <c r="L511"/>
  <c r="K511"/>
  <c r="J511"/>
  <c r="I511"/>
  <c r="H511"/>
  <c r="G511"/>
  <c r="AP506"/>
  <c r="AO506"/>
  <c r="AN506"/>
  <c r="AM506"/>
  <c r="AL506"/>
  <c r="AK506"/>
  <c r="P506"/>
  <c r="O506"/>
  <c r="N506"/>
  <c r="M506"/>
  <c r="L506"/>
  <c r="K506"/>
  <c r="J506"/>
  <c r="I506"/>
  <c r="H506"/>
  <c r="G506"/>
  <c r="AP500"/>
  <c r="AO500"/>
  <c r="AN500"/>
  <c r="AM500"/>
  <c r="AL500"/>
  <c r="AK500"/>
  <c r="AJ500"/>
  <c r="AI500"/>
  <c r="AH500"/>
  <c r="AG500"/>
  <c r="AF500"/>
  <c r="AE500"/>
  <c r="O500"/>
  <c r="N500"/>
  <c r="M500"/>
  <c r="L500"/>
  <c r="K500"/>
  <c r="J500"/>
  <c r="I500"/>
  <c r="H500"/>
  <c r="G500"/>
  <c r="F500"/>
  <c r="AP495"/>
  <c r="AO495"/>
  <c r="AN495"/>
  <c r="AM495"/>
  <c r="AL495"/>
  <c r="AK495"/>
  <c r="AJ495"/>
  <c r="AI495"/>
  <c r="AH495"/>
  <c r="AG495"/>
  <c r="AF495"/>
  <c r="AE495"/>
  <c r="O495"/>
  <c r="N495"/>
  <c r="M495"/>
  <c r="L495"/>
  <c r="K495"/>
  <c r="J495"/>
  <c r="I495"/>
  <c r="H495"/>
  <c r="G495"/>
  <c r="AP490"/>
  <c r="AO490"/>
  <c r="AN490"/>
  <c r="AM490"/>
  <c r="AL490"/>
  <c r="AK490"/>
  <c r="AJ490"/>
  <c r="AI490"/>
  <c r="AH490"/>
  <c r="AG490"/>
  <c r="AP485"/>
  <c r="AO485"/>
  <c r="AN485"/>
  <c r="AM485"/>
  <c r="AL485"/>
  <c r="AK485"/>
  <c r="AJ485"/>
  <c r="AI485"/>
  <c r="AH485"/>
  <c r="AG485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AP475"/>
  <c r="AO475"/>
  <c r="AN475"/>
  <c r="AM475"/>
  <c r="AL475"/>
  <c r="AK475"/>
  <c r="U475"/>
  <c r="T475"/>
  <c r="S475"/>
  <c r="R475"/>
  <c r="Q475"/>
  <c r="P475"/>
  <c r="O475"/>
  <c r="N475"/>
  <c r="M475"/>
  <c r="L475"/>
  <c r="K475"/>
  <c r="J475"/>
  <c r="I475"/>
  <c r="H475"/>
  <c r="G475"/>
  <c r="AP470"/>
  <c r="AO470"/>
  <c r="AN470"/>
  <c r="AL470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AP465"/>
  <c r="AO465"/>
  <c r="AN465"/>
  <c r="AM465"/>
  <c r="AL465"/>
  <c r="AK465"/>
  <c r="U465"/>
  <c r="T465"/>
  <c r="S465"/>
  <c r="R465"/>
  <c r="Q465"/>
  <c r="P465"/>
  <c r="O465"/>
  <c r="N465"/>
  <c r="M465"/>
  <c r="L465"/>
  <c r="K465"/>
  <c r="J465"/>
  <c r="I465"/>
  <c r="H465"/>
  <c r="G465"/>
  <c r="AP460"/>
  <c r="AO460"/>
  <c r="AN460"/>
  <c r="AM460"/>
  <c r="AL460"/>
  <c r="AK460"/>
  <c r="U460"/>
  <c r="T460"/>
  <c r="S460"/>
  <c r="R460"/>
  <c r="Q460"/>
  <c r="P460"/>
  <c r="O460"/>
  <c r="N460"/>
  <c r="M460"/>
  <c r="L460"/>
  <c r="K460"/>
  <c r="J460"/>
  <c r="I460"/>
  <c r="H460"/>
  <c r="G460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AP445"/>
  <c r="AO445"/>
  <c r="AN445"/>
  <c r="AM445"/>
  <c r="AL445"/>
  <c r="AK445"/>
  <c r="U445"/>
  <c r="T445"/>
  <c r="S445"/>
  <c r="R445"/>
  <c r="Q445"/>
  <c r="P445"/>
  <c r="O445"/>
  <c r="N445"/>
  <c r="M445"/>
  <c r="L445"/>
  <c r="K445"/>
  <c r="J445"/>
  <c r="I445"/>
  <c r="H445"/>
  <c r="G445"/>
  <c r="AP440"/>
  <c r="AO440"/>
  <c r="AN440"/>
  <c r="AM440"/>
  <c r="AL440"/>
  <c r="AK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AP435"/>
  <c r="AO435"/>
  <c r="AN435"/>
  <c r="AM435"/>
  <c r="AL435"/>
  <c r="AK435"/>
  <c r="U435"/>
  <c r="T435"/>
  <c r="S435"/>
  <c r="R435"/>
  <c r="Q435"/>
  <c r="P435"/>
  <c r="O435"/>
  <c r="N435"/>
  <c r="M435"/>
  <c r="L435"/>
  <c r="K435"/>
  <c r="J435"/>
  <c r="I435"/>
  <c r="H435"/>
  <c r="G435"/>
  <c r="AP420"/>
  <c r="AO420"/>
  <c r="AN420"/>
  <c r="AM420"/>
  <c r="AL420"/>
  <c r="AK420"/>
  <c r="AJ420"/>
  <c r="AI420"/>
  <c r="AH420"/>
  <c r="AG420"/>
  <c r="AF420"/>
  <c r="AE420"/>
  <c r="Q420"/>
  <c r="P420"/>
  <c r="O420"/>
  <c r="N420"/>
  <c r="M420"/>
  <c r="L420"/>
  <c r="K420"/>
  <c r="J420"/>
  <c r="I420"/>
  <c r="H420"/>
  <c r="G420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AP405"/>
  <c r="AO405"/>
  <c r="AN405"/>
  <c r="AM405"/>
  <c r="AL405"/>
  <c r="AK405"/>
  <c r="P405"/>
  <c r="O405"/>
  <c r="N405"/>
  <c r="M405"/>
  <c r="L405"/>
  <c r="K405"/>
  <c r="J405"/>
  <c r="I405"/>
  <c r="H405"/>
  <c r="G405"/>
  <c r="AP400"/>
  <c r="AO400"/>
  <c r="AN400"/>
  <c r="AM400"/>
  <c r="AL400"/>
  <c r="AK400"/>
  <c r="P400"/>
  <c r="O400"/>
  <c r="N400"/>
  <c r="M400"/>
  <c r="L400"/>
  <c r="K400"/>
  <c r="J400"/>
  <c r="I400"/>
  <c r="H400"/>
  <c r="G400"/>
  <c r="AP394"/>
  <c r="AO394"/>
  <c r="AN394"/>
  <c r="AM394"/>
  <c r="AL394"/>
  <c r="AK394"/>
  <c r="AJ394"/>
  <c r="AI394"/>
  <c r="AH394"/>
  <c r="AG394"/>
  <c r="AF394"/>
  <c r="AE394"/>
  <c r="O394"/>
  <c r="N394"/>
  <c r="M394"/>
  <c r="L394"/>
  <c r="K394"/>
  <c r="J394"/>
  <c r="I394"/>
  <c r="H394"/>
  <c r="G394"/>
  <c r="F394"/>
  <c r="AP389"/>
  <c r="AO389"/>
  <c r="AN389"/>
  <c r="AM389"/>
  <c r="AL389"/>
  <c r="AK389"/>
  <c r="AJ389"/>
  <c r="AI389"/>
  <c r="AH389"/>
  <c r="AG389"/>
  <c r="AF389"/>
  <c r="AE389"/>
  <c r="O389"/>
  <c r="N389"/>
  <c r="M389"/>
  <c r="L389"/>
  <c r="K389"/>
  <c r="J389"/>
  <c r="I389"/>
  <c r="H389"/>
  <c r="G389"/>
  <c r="AP384"/>
  <c r="AO384"/>
  <c r="AN384"/>
  <c r="AM384"/>
  <c r="AL384"/>
  <c r="AK384"/>
  <c r="AJ384"/>
  <c r="AI384"/>
  <c r="AH384"/>
  <c r="AG384"/>
  <c r="AP379"/>
  <c r="AO379"/>
  <c r="AN379"/>
  <c r="AM379"/>
  <c r="AL379"/>
  <c r="AK379"/>
  <c r="AJ379"/>
  <c r="AI379"/>
  <c r="AH379"/>
  <c r="AG379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AP369"/>
  <c r="AO369"/>
  <c r="AN369"/>
  <c r="AM369"/>
  <c r="AL369"/>
  <c r="AK369"/>
  <c r="U369"/>
  <c r="T369"/>
  <c r="S369"/>
  <c r="R369"/>
  <c r="Q369"/>
  <c r="P369"/>
  <c r="O369"/>
  <c r="N369"/>
  <c r="M369"/>
  <c r="L369"/>
  <c r="K369"/>
  <c r="J369"/>
  <c r="I369"/>
  <c r="H369"/>
  <c r="G369"/>
  <c r="AP364"/>
  <c r="AO364"/>
  <c r="AN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P359"/>
  <c r="AO359"/>
  <c r="AN359"/>
  <c r="AM359"/>
  <c r="AL359"/>
  <c r="AK359"/>
  <c r="U359"/>
  <c r="T359"/>
  <c r="S359"/>
  <c r="R359"/>
  <c r="Q359"/>
  <c r="P359"/>
  <c r="O359"/>
  <c r="N359"/>
  <c r="M359"/>
  <c r="L359"/>
  <c r="K359"/>
  <c r="J359"/>
  <c r="I359"/>
  <c r="H359"/>
  <c r="G359"/>
  <c r="AP354"/>
  <c r="AO354"/>
  <c r="AN354"/>
  <c r="AM354"/>
  <c r="AL354"/>
  <c r="AK354"/>
  <c r="U354"/>
  <c r="T354"/>
  <c r="S354"/>
  <c r="R354"/>
  <c r="Q354"/>
  <c r="P354"/>
  <c r="O354"/>
  <c r="N354"/>
  <c r="M354"/>
  <c r="L354"/>
  <c r="K354"/>
  <c r="J354"/>
  <c r="I354"/>
  <c r="H354"/>
  <c r="G354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AP339"/>
  <c r="AO339"/>
  <c r="AN339"/>
  <c r="AM339"/>
  <c r="AL339"/>
  <c r="AK339"/>
  <c r="U339"/>
  <c r="T339"/>
  <c r="S339"/>
  <c r="R339"/>
  <c r="Q339"/>
  <c r="P339"/>
  <c r="O339"/>
  <c r="N339"/>
  <c r="M339"/>
  <c r="L339"/>
  <c r="K339"/>
  <c r="J339"/>
  <c r="I339"/>
  <c r="H339"/>
  <c r="G339"/>
  <c r="AP334"/>
  <c r="AO334"/>
  <c r="AN334"/>
  <c r="AM334"/>
  <c r="AL334"/>
  <c r="AK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P329"/>
  <c r="AO329"/>
  <c r="AN329"/>
  <c r="AM329"/>
  <c r="AL329"/>
  <c r="AK329"/>
  <c r="U329"/>
  <c r="T329"/>
  <c r="S329"/>
  <c r="R329"/>
  <c r="Q329"/>
  <c r="P329"/>
  <c r="O329"/>
  <c r="N329"/>
  <c r="M329"/>
  <c r="L329"/>
  <c r="K329"/>
  <c r="J329"/>
  <c r="I329"/>
  <c r="H329"/>
  <c r="G329"/>
  <c r="AP314"/>
  <c r="AO314"/>
  <c r="AN314"/>
  <c r="AM314"/>
  <c r="AL314"/>
  <c r="AK314"/>
  <c r="AJ314"/>
  <c r="AI314"/>
  <c r="AH314"/>
  <c r="AG314"/>
  <c r="AF314"/>
  <c r="AE314"/>
  <c r="Q314"/>
  <c r="P314"/>
  <c r="O314"/>
  <c r="N314"/>
  <c r="M314"/>
  <c r="L314"/>
  <c r="K314"/>
  <c r="J314"/>
  <c r="I314"/>
  <c r="H314"/>
  <c r="G314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AP299"/>
  <c r="AO299"/>
  <c r="AN299"/>
  <c r="AM299"/>
  <c r="AL299"/>
  <c r="AK299"/>
  <c r="P299"/>
  <c r="O299"/>
  <c r="N299"/>
  <c r="M299"/>
  <c r="L299"/>
  <c r="K299"/>
  <c r="J299"/>
  <c r="I299"/>
  <c r="H299"/>
  <c r="G299"/>
  <c r="AP294"/>
  <c r="AO294"/>
  <c r="AN294"/>
  <c r="AM294"/>
  <c r="AL294"/>
  <c r="AK294"/>
  <c r="P294"/>
  <c r="O294"/>
  <c r="N294"/>
  <c r="M294"/>
  <c r="L294"/>
  <c r="K294"/>
  <c r="J294"/>
  <c r="I294"/>
  <c r="H294"/>
  <c r="G294"/>
  <c r="AP288"/>
  <c r="AO288"/>
  <c r="AN288"/>
  <c r="AM288"/>
  <c r="AL288"/>
  <c r="AK288"/>
  <c r="AJ288"/>
  <c r="AI288"/>
  <c r="AH288"/>
  <c r="AG288"/>
  <c r="AF288"/>
  <c r="AE288"/>
  <c r="O288"/>
  <c r="N288"/>
  <c r="M288"/>
  <c r="L288"/>
  <c r="K288"/>
  <c r="J288"/>
  <c r="I288"/>
  <c r="H288"/>
  <c r="G288"/>
  <c r="F288"/>
  <c r="AP283"/>
  <c r="AO283"/>
  <c r="AN283"/>
  <c r="AM283"/>
  <c r="AL283"/>
  <c r="AK283"/>
  <c r="AJ283"/>
  <c r="AI283"/>
  <c r="AH283"/>
  <c r="AG283"/>
  <c r="AF283"/>
  <c r="AE283"/>
  <c r="O283"/>
  <c r="N283"/>
  <c r="M283"/>
  <c r="L283"/>
  <c r="K283"/>
  <c r="J283"/>
  <c r="I283"/>
  <c r="H283"/>
  <c r="G283"/>
  <c r="AP278"/>
  <c r="AO278"/>
  <c r="AN278"/>
  <c r="AM278"/>
  <c r="AL278"/>
  <c r="AK278"/>
  <c r="AJ278"/>
  <c r="AI278"/>
  <c r="AH278"/>
  <c r="AG278"/>
  <c r="AP273"/>
  <c r="AO273"/>
  <c r="AN273"/>
  <c r="AM273"/>
  <c r="AL273"/>
  <c r="AK273"/>
  <c r="AJ273"/>
  <c r="AI273"/>
  <c r="AH273"/>
  <c r="AG273"/>
  <c r="AP268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AP263"/>
  <c r="AO263"/>
  <c r="AN263"/>
  <c r="AM263"/>
  <c r="AL263"/>
  <c r="AK263"/>
  <c r="U263"/>
  <c r="T263"/>
  <c r="S263"/>
  <c r="R263"/>
  <c r="Q263"/>
  <c r="P263"/>
  <c r="O263"/>
  <c r="N263"/>
  <c r="M263"/>
  <c r="L263"/>
  <c r="K263"/>
  <c r="J263"/>
  <c r="I263"/>
  <c r="H263"/>
  <c r="G263"/>
  <c r="AP258"/>
  <c r="AO258"/>
  <c r="AN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P253"/>
  <c r="AO253"/>
  <c r="AN253"/>
  <c r="AM253"/>
  <c r="AL253"/>
  <c r="AK253"/>
  <c r="U253"/>
  <c r="T253"/>
  <c r="S253"/>
  <c r="R253"/>
  <c r="Q253"/>
  <c r="P253"/>
  <c r="O253"/>
  <c r="N253"/>
  <c r="M253"/>
  <c r="L253"/>
  <c r="K253"/>
  <c r="J253"/>
  <c r="I253"/>
  <c r="H253"/>
  <c r="G253"/>
  <c r="AP248"/>
  <c r="AO248"/>
  <c r="AN248"/>
  <c r="AM248"/>
  <c r="AL248"/>
  <c r="AK248"/>
  <c r="U248"/>
  <c r="T248"/>
  <c r="S248"/>
  <c r="R248"/>
  <c r="Q248"/>
  <c r="P248"/>
  <c r="O248"/>
  <c r="N248"/>
  <c r="M248"/>
  <c r="L248"/>
  <c r="K248"/>
  <c r="J248"/>
  <c r="I248"/>
  <c r="H248"/>
  <c r="G248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AP238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AP233"/>
  <c r="AO233"/>
  <c r="AN233"/>
  <c r="AM233"/>
  <c r="AL233"/>
  <c r="AK233"/>
  <c r="U233"/>
  <c r="T233"/>
  <c r="S233"/>
  <c r="R233"/>
  <c r="Q233"/>
  <c r="P233"/>
  <c r="O233"/>
  <c r="N233"/>
  <c r="M233"/>
  <c r="L233"/>
  <c r="K233"/>
  <c r="J233"/>
  <c r="I233"/>
  <c r="H233"/>
  <c r="G233"/>
  <c r="AP228"/>
  <c r="AO228"/>
  <c r="AN228"/>
  <c r="AM228"/>
  <c r="AL228"/>
  <c r="AK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P223"/>
  <c r="AO223"/>
  <c r="AN223"/>
  <c r="AM223"/>
  <c r="AL223"/>
  <c r="AK223"/>
  <c r="U223"/>
  <c r="T223"/>
  <c r="S223"/>
  <c r="R223"/>
  <c r="Q223"/>
  <c r="P223"/>
  <c r="O223"/>
  <c r="N223"/>
  <c r="M223"/>
  <c r="L223"/>
  <c r="K223"/>
  <c r="J223"/>
  <c r="I223"/>
  <c r="H223"/>
  <c r="G223"/>
  <c r="AP208"/>
  <c r="AO208"/>
  <c r="AN208"/>
  <c r="AM208"/>
  <c r="AL208"/>
  <c r="AK208"/>
  <c r="AJ208"/>
  <c r="AI208"/>
  <c r="AH208"/>
  <c r="AG208"/>
  <c r="AF208"/>
  <c r="AE208"/>
  <c r="Q208"/>
  <c r="P208"/>
  <c r="O208"/>
  <c r="N208"/>
  <c r="M208"/>
  <c r="L208"/>
  <c r="K208"/>
  <c r="J208"/>
  <c r="I208"/>
  <c r="H208"/>
  <c r="G208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AP193"/>
  <c r="AO193"/>
  <c r="AN193"/>
  <c r="AM193"/>
  <c r="AL193"/>
  <c r="AK193"/>
  <c r="P193"/>
  <c r="O193"/>
  <c r="N193"/>
  <c r="M193"/>
  <c r="L193"/>
  <c r="K193"/>
  <c r="J193"/>
  <c r="I193"/>
  <c r="H193"/>
  <c r="G193"/>
  <c r="AP188"/>
  <c r="AO188"/>
  <c r="AN188"/>
  <c r="AM188"/>
  <c r="AL188"/>
  <c r="AK188"/>
  <c r="P188"/>
  <c r="O188"/>
  <c r="N188"/>
  <c r="M188"/>
  <c r="L188"/>
  <c r="K188"/>
  <c r="J188"/>
  <c r="I188"/>
  <c r="H188"/>
  <c r="G188"/>
  <c r="AP182"/>
  <c r="AO182"/>
  <c r="AN182"/>
  <c r="AM182"/>
  <c r="AL182"/>
  <c r="AK182"/>
  <c r="AJ182"/>
  <c r="AI182"/>
  <c r="AH182"/>
  <c r="AG182"/>
  <c r="AF182"/>
  <c r="AE182"/>
  <c r="O182"/>
  <c r="N182"/>
  <c r="M182"/>
  <c r="L182"/>
  <c r="K182"/>
  <c r="J182"/>
  <c r="I182"/>
  <c r="H182"/>
  <c r="G182"/>
  <c r="F182"/>
  <c r="AP177"/>
  <c r="AO177"/>
  <c r="AN177"/>
  <c r="AM177"/>
  <c r="AL177"/>
  <c r="AK177"/>
  <c r="AJ177"/>
  <c r="AI177"/>
  <c r="AH177"/>
  <c r="AG177"/>
  <c r="AF177"/>
  <c r="AE177"/>
  <c r="O177"/>
  <c r="N177"/>
  <c r="M177"/>
  <c r="L177"/>
  <c r="K177"/>
  <c r="J177"/>
  <c r="I177"/>
  <c r="H177"/>
  <c r="G177"/>
  <c r="AP172"/>
  <c r="AO172"/>
  <c r="AN172"/>
  <c r="AM172"/>
  <c r="AL172"/>
  <c r="AK172"/>
  <c r="AJ172"/>
  <c r="AI172"/>
  <c r="AH172"/>
  <c r="AG172"/>
  <c r="AP167"/>
  <c r="AO167"/>
  <c r="AN167"/>
  <c r="AM167"/>
  <c r="AL167"/>
  <c r="AK167"/>
  <c r="AJ167"/>
  <c r="AI167"/>
  <c r="AH167"/>
  <c r="AG167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AP157"/>
  <c r="AO157"/>
  <c r="AN157"/>
  <c r="AM157"/>
  <c r="AL157"/>
  <c r="AK157"/>
  <c r="U157"/>
  <c r="T157"/>
  <c r="S157"/>
  <c r="R157"/>
  <c r="Q157"/>
  <c r="P157"/>
  <c r="O157"/>
  <c r="N157"/>
  <c r="M157"/>
  <c r="L157"/>
  <c r="K157"/>
  <c r="J157"/>
  <c r="I157"/>
  <c r="H157"/>
  <c r="G157"/>
  <c r="AP152"/>
  <c r="AO152"/>
  <c r="AN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P147"/>
  <c r="AO147"/>
  <c r="AN147"/>
  <c r="AM147"/>
  <c r="AL147"/>
  <c r="AK147"/>
  <c r="U147"/>
  <c r="T147"/>
  <c r="S147"/>
  <c r="R147"/>
  <c r="Q147"/>
  <c r="P147"/>
  <c r="O147"/>
  <c r="N147"/>
  <c r="M147"/>
  <c r="L147"/>
  <c r="K147"/>
  <c r="J147"/>
  <c r="I147"/>
  <c r="H147"/>
  <c r="G147"/>
  <c r="AP142"/>
  <c r="AO142"/>
  <c r="AN142"/>
  <c r="AM142"/>
  <c r="AL142"/>
  <c r="AK142"/>
  <c r="U142"/>
  <c r="T142"/>
  <c r="S142"/>
  <c r="R142"/>
  <c r="Q142"/>
  <c r="P142"/>
  <c r="O142"/>
  <c r="N142"/>
  <c r="M142"/>
  <c r="L142"/>
  <c r="K142"/>
  <c r="J142"/>
  <c r="I142"/>
  <c r="H142"/>
  <c r="G142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AP127"/>
  <c r="AO127"/>
  <c r="AN127"/>
  <c r="AM127"/>
  <c r="AL127"/>
  <c r="AK127"/>
  <c r="U127"/>
  <c r="T127"/>
  <c r="S127"/>
  <c r="R127"/>
  <c r="Q127"/>
  <c r="P127"/>
  <c r="O127"/>
  <c r="N127"/>
  <c r="M127"/>
  <c r="L127"/>
  <c r="K127"/>
  <c r="J127"/>
  <c r="I127"/>
  <c r="H127"/>
  <c r="G127"/>
  <c r="AP122"/>
  <c r="AO122"/>
  <c r="AN122"/>
  <c r="AM122"/>
  <c r="AL122"/>
  <c r="AK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P117"/>
  <c r="AO117"/>
  <c r="AN117"/>
  <c r="AM117"/>
  <c r="AL117"/>
  <c r="AK117"/>
  <c r="U117"/>
  <c r="T117"/>
  <c r="S117"/>
  <c r="R117"/>
  <c r="Q117"/>
  <c r="P117"/>
  <c r="O117"/>
  <c r="N117"/>
  <c r="M117"/>
  <c r="L117"/>
  <c r="K117"/>
  <c r="J117"/>
  <c r="I117"/>
  <c r="H117"/>
  <c r="G117"/>
  <c r="H172" i="4"/>
  <c r="F16" i="2"/>
  <c r="G16"/>
  <c r="H16"/>
  <c r="I16"/>
  <c r="J16"/>
  <c r="K16"/>
  <c r="L16"/>
  <c r="M16"/>
  <c r="N16"/>
  <c r="O16"/>
  <c r="P16"/>
  <c r="Q16"/>
  <c r="R16"/>
  <c r="S16"/>
  <c r="T16"/>
  <c r="AB16"/>
  <c r="Y16"/>
  <c r="W16"/>
  <c r="X16"/>
  <c r="V16"/>
  <c r="U16"/>
  <c r="AP102" i="3"/>
  <c r="AO102"/>
  <c r="AN102"/>
  <c r="AM102"/>
  <c r="AL102"/>
  <c r="AK102"/>
  <c r="AJ102"/>
  <c r="AI102"/>
  <c r="AH102"/>
  <c r="AG102"/>
  <c r="AF102"/>
  <c r="AE102"/>
  <c r="Q102"/>
  <c r="P102"/>
  <c r="O102"/>
  <c r="N102"/>
  <c r="M102"/>
  <c r="L102"/>
  <c r="K102"/>
  <c r="J102"/>
  <c r="I102"/>
  <c r="H102"/>
  <c r="G102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AP87"/>
  <c r="AO87"/>
  <c r="AN87"/>
  <c r="AM87"/>
  <c r="AL87"/>
  <c r="AK87"/>
  <c r="P87"/>
  <c r="O87"/>
  <c r="N87"/>
  <c r="M87"/>
  <c r="L87"/>
  <c r="K87"/>
  <c r="J87"/>
  <c r="I87"/>
  <c r="H87"/>
  <c r="G87"/>
  <c r="AP82"/>
  <c r="AO82"/>
  <c r="AN82"/>
  <c r="AM82"/>
  <c r="AL82"/>
  <c r="AK82"/>
  <c r="P82"/>
  <c r="O82"/>
  <c r="N82"/>
  <c r="M82"/>
  <c r="L82"/>
  <c r="K82"/>
  <c r="J82"/>
  <c r="I82"/>
  <c r="H82"/>
  <c r="G82"/>
  <c r="AP76"/>
  <c r="AO76"/>
  <c r="AN76"/>
  <c r="AM76"/>
  <c r="AL76"/>
  <c r="AK76"/>
  <c r="AJ76"/>
  <c r="AI76"/>
  <c r="AH76"/>
  <c r="AG76"/>
  <c r="AF76"/>
  <c r="AE76"/>
  <c r="O76"/>
  <c r="N76"/>
  <c r="M76"/>
  <c r="L76"/>
  <c r="K76"/>
  <c r="J76"/>
  <c r="I76"/>
  <c r="H76"/>
  <c r="G76"/>
  <c r="F76"/>
  <c r="AP71"/>
  <c r="AO71"/>
  <c r="AN71"/>
  <c r="AM71"/>
  <c r="AL71"/>
  <c r="AK71"/>
  <c r="AJ71"/>
  <c r="AI71"/>
  <c r="AH71"/>
  <c r="AG71"/>
  <c r="AF71"/>
  <c r="AE71"/>
  <c r="O71"/>
  <c r="N71"/>
  <c r="M71"/>
  <c r="L71"/>
  <c r="K71"/>
  <c r="J71"/>
  <c r="I71"/>
  <c r="H71"/>
  <c r="G71"/>
  <c r="AP66"/>
  <c r="AO66"/>
  <c r="AN66"/>
  <c r="AM66"/>
  <c r="AL66"/>
  <c r="AK66"/>
  <c r="AJ66"/>
  <c r="AI66"/>
  <c r="AH66"/>
  <c r="AG66"/>
  <c r="AP61"/>
  <c r="AO61"/>
  <c r="AN61"/>
  <c r="AM61"/>
  <c r="AL61"/>
  <c r="AK61"/>
  <c r="AJ61"/>
  <c r="AI61"/>
  <c r="AH61"/>
  <c r="AG61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P51"/>
  <c r="AO51"/>
  <c r="AN51"/>
  <c r="AM51"/>
  <c r="AL51"/>
  <c r="AK51"/>
  <c r="U51"/>
  <c r="T51"/>
  <c r="S51"/>
  <c r="R51"/>
  <c r="Q51"/>
  <c r="P51"/>
  <c r="O51"/>
  <c r="N51"/>
  <c r="M51"/>
  <c r="L51"/>
  <c r="K51"/>
  <c r="J51"/>
  <c r="I51"/>
  <c r="H51"/>
  <c r="G51"/>
  <c r="AP46"/>
  <c r="AO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P41"/>
  <c r="AO41"/>
  <c r="AN41"/>
  <c r="AM41"/>
  <c r="AL41"/>
  <c r="AK41"/>
  <c r="U41"/>
  <c r="T41"/>
  <c r="S41"/>
  <c r="R41"/>
  <c r="Q41"/>
  <c r="P41"/>
  <c r="O41"/>
  <c r="N41"/>
  <c r="M41"/>
  <c r="L41"/>
  <c r="K41"/>
  <c r="J41"/>
  <c r="I41"/>
  <c r="H41"/>
  <c r="G41"/>
  <c r="AP36"/>
  <c r="AO36"/>
  <c r="AN36"/>
  <c r="AM36"/>
  <c r="AL36"/>
  <c r="AK36"/>
  <c r="U36"/>
  <c r="T36"/>
  <c r="S36"/>
  <c r="R36"/>
  <c r="Q36"/>
  <c r="P36"/>
  <c r="O36"/>
  <c r="N36"/>
  <c r="M36"/>
  <c r="L36"/>
  <c r="K36"/>
  <c r="J36"/>
  <c r="I36"/>
  <c r="H36"/>
  <c r="G36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P21"/>
  <c r="AO21"/>
  <c r="AN21"/>
  <c r="AM21"/>
  <c r="AL21"/>
  <c r="AK21"/>
  <c r="U21"/>
  <c r="T21"/>
  <c r="S21"/>
  <c r="R21"/>
  <c r="Q21"/>
  <c r="P21"/>
  <c r="O21"/>
  <c r="N21"/>
  <c r="M21"/>
  <c r="L21"/>
  <c r="K21"/>
  <c r="J21"/>
  <c r="I21"/>
  <c r="H21"/>
  <c r="G21"/>
  <c r="AP16"/>
  <c r="AO16"/>
  <c r="AN16"/>
  <c r="AM16"/>
  <c r="AL16"/>
  <c r="AK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AP11"/>
  <c r="AO11"/>
  <c r="AN11"/>
  <c r="AM11"/>
  <c r="AL11"/>
  <c r="AK11"/>
  <c r="U11"/>
  <c r="T11"/>
  <c r="S11"/>
  <c r="R11"/>
  <c r="Q11"/>
  <c r="P11"/>
  <c r="O11"/>
  <c r="N11"/>
  <c r="M11"/>
  <c r="L11"/>
  <c r="K11"/>
  <c r="J11"/>
  <c r="I11"/>
  <c r="H11"/>
  <c r="G11"/>
  <c r="E16" i="2" l="1"/>
</calcChain>
</file>

<file path=xl/sharedStrings.xml><?xml version="1.0" encoding="utf-8"?>
<sst xmlns="http://schemas.openxmlformats.org/spreadsheetml/2006/main" count="2119" uniqueCount="542">
  <si>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</si>
  <si>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</si>
  <si>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</si>
  <si>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</si>
  <si>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</si>
  <si>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</si>
  <si>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</si>
  <si>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</si>
  <si>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</si>
  <si>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</si>
  <si>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</si>
  <si>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</si>
  <si>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</si>
  <si>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</si>
  <si>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</si>
  <si>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</si>
  <si>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</si>
  <si>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</si>
  <si>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</si>
  <si>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</si>
  <si>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</si>
  <si>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</si>
  <si>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</si>
  <si>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</si>
  <si>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</si>
  <si>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</si>
  <si>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</si>
  <si>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</si>
  <si>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</si>
  <si>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</si>
  <si>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</si>
  <si>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</si>
  <si>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</si>
  <si>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</si>
  <si>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</si>
  <si>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</si>
  <si>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</si>
  <si>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</si>
  <si>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</si>
  <si>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</si>
  <si>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</si>
  <si>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</si>
  <si>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</si>
  <si>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</si>
  <si>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</si>
  <si>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</si>
  <si>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</si>
  <si>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</si>
  <si>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</si>
  <si>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</si>
  <si>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</si>
  <si>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</si>
  <si>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</si>
  <si>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</si>
  <si>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</si>
  <si>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</si>
  <si>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</si>
  <si>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</si>
  <si>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</si>
  <si>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</si>
  <si>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</si>
  <si>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</si>
  <si>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</si>
  <si>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</si>
  <si>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</si>
  <si>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</si>
  <si>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</si>
  <si>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</si>
  <si>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</si>
  <si>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</si>
  <si>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</si>
  <si>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</si>
  <si>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</si>
  <si>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</si>
  <si>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</si>
  <si>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</si>
  <si>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</si>
  <si>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</si>
  <si>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</si>
  <si>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</si>
  <si>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</si>
  <si>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</si>
  <si>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</si>
  <si>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</si>
  <si>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</si>
  <si>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</si>
  <si>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</si>
  <si>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</si>
  <si>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</si>
  <si>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</si>
  <si>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</si>
  <si>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</si>
  <si>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</si>
  <si>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</si>
  <si>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</si>
  <si>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</si>
  <si>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</si>
  <si>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</si>
  <si>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</si>
  <si>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</si>
  <si>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</si>
  <si>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</si>
  <si>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</si>
  <si>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</si>
  <si>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</si>
  <si>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</si>
  <si>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</si>
  <si>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</si>
  <si>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</si>
  <si>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</si>
  <si>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</si>
  <si>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</si>
  <si>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</si>
  <si>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</si>
  <si>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</si>
  <si>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</si>
  <si>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</si>
  <si>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</si>
  <si>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</si>
  <si>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</si>
  <si>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</si>
  <si>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</si>
  <si>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кв.27</t>
  </si>
  <si>
    <t>1</t>
  </si>
  <si>
    <t>Пожарный наблюдательный пункт</t>
  </si>
  <si>
    <t xml:space="preserve">зона отдыха граждан, пребывающих в лесах </t>
  </si>
  <si>
    <t>ашлаги</t>
  </si>
  <si>
    <t>4</t>
  </si>
  <si>
    <t>6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</si>
  <si>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</si>
  <si>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</si>
  <si>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</si>
  <si>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</si>
  <si>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</si>
  <si>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</si>
  <si>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</si>
  <si>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</si>
  <si>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</si>
  <si>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</si>
  <si>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Итого</t>
  </si>
  <si>
    <t>низовой</t>
  </si>
  <si>
    <t>с 01 апреля</t>
  </si>
  <si>
    <t>31</t>
  </si>
  <si>
    <t>кв.выд.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</si>
  <si>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</si>
  <si>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</si>
  <si>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</si>
  <si>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</si>
  <si>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Каякентское</t>
  </si>
  <si>
    <t>Зона горного Северного Кавказа , Северо-Кавказский горный район</t>
  </si>
  <si>
    <t xml:space="preserve"> кв. № 11 выд. 1,6</t>
  </si>
  <si>
    <t xml:space="preserve"> кв. № 12 выд. 1,10</t>
  </si>
  <si>
    <t>кв. 29 выд. 1,3,5</t>
  </si>
  <si>
    <t>кв.30, выд.21</t>
  </si>
  <si>
    <t>кв.16, выд.8</t>
  </si>
  <si>
    <t>кв.43, выд.1</t>
  </si>
  <si>
    <t>Эксплуатация лесных дорог ПП назначения</t>
  </si>
  <si>
    <t>кв.11, выд. 1,6</t>
  </si>
  <si>
    <t>кв.15, выд. 1,2,3</t>
  </si>
  <si>
    <t xml:space="preserve">Наименование  лесничества </t>
  </si>
  <si>
    <t>Прочистка противопожарных минерализованных полос</t>
  </si>
  <si>
    <t>кв.16, выд.4,12,16</t>
  </si>
  <si>
    <t>кв.30, выд.1,2,4</t>
  </si>
  <si>
    <t>кв.31, выд.3,4,6,12,22,23, 26</t>
  </si>
  <si>
    <t xml:space="preserve">  кв.38, выд.12,21,22,24,25,26,28,29</t>
  </si>
  <si>
    <t xml:space="preserve">  кв.42, выд. 4,5,13,17,19,22,24, 26, 28</t>
  </si>
  <si>
    <r>
      <t xml:space="preserve">Тел. Вышка         </t>
    </r>
    <r>
      <rPr>
        <sz val="9"/>
        <rFont val="Times New Roman"/>
        <family val="1"/>
        <charset val="204"/>
      </rPr>
      <t>( 1км  западной стороны кв.27)</t>
    </r>
  </si>
  <si>
    <t xml:space="preserve">кв.27 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</si>
  <si>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РД " Каякентское лесничество"  на 2024г.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</si>
  <si>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ГКУ РД "Каякентское лесничество"  на 2024г.</t>
  </si>
  <si>
    <t>2</t>
  </si>
  <si>
    <t>кв.11  выд. 1,6</t>
  </si>
  <si>
    <t>кв.12 выд.1,10</t>
  </si>
  <si>
    <t>кв.29 выд.1,3,5</t>
  </si>
  <si>
    <t>кв.30  выд. 21</t>
  </si>
  <si>
    <t>кв. 16  выд. 8</t>
  </si>
  <si>
    <t>кв.43 выд.1</t>
  </si>
  <si>
    <t>кв.11               выд.1,6</t>
  </si>
  <si>
    <t>кв.15 выд. 1,2,3</t>
  </si>
  <si>
    <t>12</t>
  </si>
  <si>
    <t>2,6</t>
  </si>
  <si>
    <t>Проектируемые меры противопожарного обустойства лесов с учетом затарт на их выполнение  на территории  ГКУ РД "Каякентское лесничество"</t>
  </si>
  <si>
    <r>
      <t xml:space="preserve">прокладка просек, противопожарных разрывов, </t>
    </r>
    <r>
      <rPr>
        <b/>
        <u/>
        <sz val="14"/>
        <color theme="1"/>
        <rFont val="Times New Roman"/>
        <family val="1"/>
        <charset val="204"/>
      </rPr>
      <t>устройство противопожарных минерализованных полос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</si>
  <si>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прочистка просек, </t>
    </r>
    <r>
      <rPr>
        <b/>
        <u/>
        <sz val="14"/>
        <color theme="1"/>
        <rFont val="Times New Roman"/>
        <family val="1"/>
        <charset val="204"/>
      </rPr>
      <t>прочистка противопожарных минерализованных полос</t>
    </r>
    <r>
      <rPr>
        <b/>
        <sz val="14"/>
        <color theme="1"/>
        <rFont val="Times New Roman"/>
        <family val="1"/>
        <charset val="204"/>
      </rPr>
      <t xml:space="preserve"> и их обновление</t>
    </r>
  </si>
  <si>
    <t>кв.16 выд.4,12,16</t>
  </si>
  <si>
    <t>кв.30 выд.1,2,4</t>
  </si>
  <si>
    <t>5,4</t>
  </si>
  <si>
    <t>кв.38 выд. 12,21,22, 24,25,26, 28,29</t>
  </si>
  <si>
    <t>кв.31 выд. 3,4,6,12, 22,23,26</t>
  </si>
  <si>
    <t>10</t>
  </si>
  <si>
    <t>кв.42 выд. 4,5,13,17,19,22,24, 26,28</t>
  </si>
  <si>
    <t xml:space="preserve">Наименование лесничества </t>
  </si>
  <si>
    <t>0</t>
  </si>
  <si>
    <t>3</t>
  </si>
  <si>
    <t>36</t>
  </si>
  <si>
    <t>Oбъем и пообъектное распределение проектируемых мер в разрезе лесничеств с указанием квартала, выдела по ГКУ РД  "Каякентское лесничество"</t>
  </si>
  <si>
    <r>
      <t>Прокладка просек, противопожарных разрывов,</t>
    </r>
    <r>
      <rPr>
        <b/>
        <u/>
        <sz val="14"/>
        <color theme="1"/>
        <rFont val="Times New Roman"/>
        <family val="1"/>
        <charset val="204"/>
      </rPr>
      <t xml:space="preserve"> устройство противопожарных минерализованных полос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</si>
  <si>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прочистка просек, </t>
    </r>
    <r>
      <rPr>
        <b/>
        <u/>
        <sz val="14"/>
        <color theme="1"/>
        <rFont val="Times New Roman"/>
        <family val="1"/>
        <charset val="204"/>
      </rPr>
      <t xml:space="preserve">прочистка противопожарных минерализованных полос </t>
    </r>
    <r>
      <rPr>
        <b/>
        <sz val="14"/>
        <color theme="1"/>
        <rFont val="Times New Roman"/>
        <family val="1"/>
        <charset val="204"/>
      </rPr>
      <t>и их обновление</t>
    </r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</si>
  <si>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                            по ГКУ РД "Каякентское лесничество"</t>
  </si>
  <si>
    <t>Кадиев Руслан Гаджиевич</t>
  </si>
  <si>
    <t>Раджабов Гасан Зубайругаджиевич</t>
  </si>
  <si>
    <t>Джапарова Саида Магомедовна</t>
  </si>
  <si>
    <t>Магомедов Риза Магомедович</t>
  </si>
  <si>
    <t>Канбулатов Эмин Зайнутдинович</t>
  </si>
  <si>
    <t>Джамалутдинова Иманият Магомедшериповна</t>
  </si>
  <si>
    <t>Магомедов Шихахмед Атцыевич</t>
  </si>
  <si>
    <t xml:space="preserve">Рамазанова Сапигет Ибрагимовна </t>
  </si>
  <si>
    <t>Магомедов Магомед Хасбулатович</t>
  </si>
  <si>
    <t>Арсланалиев Арсланали Магомедэминович</t>
  </si>
  <si>
    <t>Хасбулатова Умугат Халимпашаевна</t>
  </si>
  <si>
    <t>Казилов Шарапудин Шахавутдинович</t>
  </si>
  <si>
    <t>Абдурашидов Магомед Амирханович</t>
  </si>
  <si>
    <t xml:space="preserve">Алиев Магомедсалам Рамазанович </t>
  </si>
  <si>
    <t xml:space="preserve">Мурадов Усман Шахбанович </t>
  </si>
  <si>
    <t>Уцаева Ашура Курбановна</t>
  </si>
  <si>
    <t>Ибрагимова Ширинат Хидирнабиевна</t>
  </si>
  <si>
    <t>Магомедов Магомедзапир Алиевич</t>
  </si>
  <si>
    <t>Рабаданов Абдусалам Курбанович</t>
  </si>
  <si>
    <t>Рамазанов Шамиль Абдулазизович</t>
  </si>
  <si>
    <t xml:space="preserve">Алиомарова Зубарият Рабадановна </t>
  </si>
  <si>
    <t>Магомедов Габлитдин Алиевич</t>
  </si>
  <si>
    <t>Арсланбеков Нажмутдин Нуриевич</t>
  </si>
  <si>
    <t>Магомедов Марат Ахмедович</t>
  </si>
  <si>
    <t>Темирханов Камбулат Магомедалиевич</t>
  </si>
  <si>
    <t>Шахнавазов Алисултан Пайзутдинович</t>
  </si>
  <si>
    <t>Магдиев Магди Сулейманович</t>
  </si>
  <si>
    <t>Саидов Марат Магомедович</t>
  </si>
  <si>
    <t>Яров Амангельды Рустамханович</t>
  </si>
  <si>
    <t>Байрамова Сайганат Ярмагомедовна</t>
  </si>
  <si>
    <t>Магомедов Рамазан Магомедович</t>
  </si>
  <si>
    <t>Магомедова Мариям Гасановна</t>
  </si>
  <si>
    <t>Омаров Омар Омарович</t>
  </si>
  <si>
    <t>Багандова Сакинат Багандалиевна</t>
  </si>
  <si>
    <t>Магомедов Магомед Акаевич</t>
  </si>
  <si>
    <t xml:space="preserve">Абдусаламов Баташ Муслимович </t>
  </si>
  <si>
    <t>Тааев Раджаб Курбанович</t>
  </si>
  <si>
    <t>Ханов Магомедгаджи Шихмагомедович</t>
  </si>
  <si>
    <t>Арсланбеков Магомедсалам Нажмутдинович</t>
  </si>
  <si>
    <t>Бадырханов Бийгиши Мухтарович</t>
  </si>
  <si>
    <t>Исаев Зайнутдин Гаджиевич</t>
  </si>
  <si>
    <t>Бабасова Шамила Шахнавазовна</t>
  </si>
  <si>
    <t>Гаджиев Гаджи Абдулжалилович</t>
  </si>
  <si>
    <t>Амирова Сайгидат Джамалутдиновна</t>
  </si>
  <si>
    <t>Шакирова Муслимат Якубовна</t>
  </si>
  <si>
    <t>Айгумов Артур Гереевич</t>
  </si>
  <si>
    <t>Абзаев Абза Пахрутдинович</t>
  </si>
  <si>
    <t xml:space="preserve">Тедуров Тедури Гусейндибирович </t>
  </si>
  <si>
    <t>Халилова Зайнаб Расуловна</t>
  </si>
  <si>
    <t>Идрисова Кистаман Ибрагимовна</t>
  </si>
  <si>
    <t>Шихшабеков Ахмед Шихшабекович</t>
  </si>
  <si>
    <t>Махмудова Гава Магомедганифаевна</t>
  </si>
  <si>
    <t>Алиев Магомедимин Загирович</t>
  </si>
  <si>
    <t>Багатыров Амирхан Багатырович</t>
  </si>
  <si>
    <t>Магомедова Асия Зулпукаровна</t>
  </si>
  <si>
    <t>Магарамов Беслан Магомедшерифович</t>
  </si>
  <si>
    <t>Магомедов Хирамагомед Шапиевич</t>
  </si>
  <si>
    <t xml:space="preserve">Мухамедова Татьяна Ивановна </t>
  </si>
  <si>
    <t>Алибулатов Мухтар Багавутдинович</t>
  </si>
  <si>
    <t>Ильясов Хизри Магомедович</t>
  </si>
  <si>
    <t>Джабраилов Ниязбек Нюрбекович</t>
  </si>
  <si>
    <t xml:space="preserve">Джабраилова Луиза Джабраиловна </t>
  </si>
  <si>
    <t>Абдулкадыров Заур Абдулкадырович</t>
  </si>
  <si>
    <t>Агаева Рисалат Гасановна</t>
  </si>
  <si>
    <t>Гасайниев Анвар Магомедович</t>
  </si>
  <si>
    <t>Гаджиева Муслимат Гасбуллаевна</t>
  </si>
  <si>
    <t>Гасангаджиева Муминат Гасангаджиевна</t>
  </si>
  <si>
    <t>Абакаров Камил Бахмудович</t>
  </si>
  <si>
    <t>Мамутов Рамазан Гапарович</t>
  </si>
  <si>
    <t>Мамутов Магомедшакир Зияудинович</t>
  </si>
  <si>
    <t>Магомедов Магомедзапир Таштемирович</t>
  </si>
  <si>
    <t>Джабраилов Халил Джабраилович</t>
  </si>
  <si>
    <t>Мустапаев Мустапа Закарьяевич</t>
  </si>
  <si>
    <t>Казибайматов Али Абдушерипович</t>
  </si>
  <si>
    <t>ООО "Премьер Кая"</t>
  </si>
  <si>
    <t>Курбанов Магомед Исхакович</t>
  </si>
  <si>
    <t>Муртузалиев Рамазан Гасаналиевич</t>
  </si>
  <si>
    <t>Абдулкадыров Али Абдулкадырович</t>
  </si>
  <si>
    <t>Алибекова Тетейханум Бахмудовна</t>
  </si>
  <si>
    <t>Шихшабеков Али Сулейманович</t>
  </si>
  <si>
    <t>Чупанов Магомедкамил Сулейманович</t>
  </si>
  <si>
    <t>Халидов Камиль Алипбекович</t>
  </si>
  <si>
    <t>Атаева Альбина Магомедовна</t>
  </si>
  <si>
    <t>Муртузалиева Зумурут Темирбековна</t>
  </si>
  <si>
    <t>Бахмудов Магомед Аппасович</t>
  </si>
  <si>
    <t>Куданов Артур Муратович</t>
  </si>
  <si>
    <t>Атциева Мадина Джаватовна</t>
  </si>
  <si>
    <t>Алиев Камиль Абдуллаевич</t>
  </si>
  <si>
    <t>Гаджиев Раджаб Магомедзапирович</t>
  </si>
  <si>
    <t>Курбаналиев Рамазан Исламович</t>
  </si>
  <si>
    <t>Гаджиев Гаджи Магомедович</t>
  </si>
  <si>
    <t>Омаров Мансур Асхабович</t>
  </si>
  <si>
    <t>Газибагандов Ахмед Магомедович</t>
  </si>
  <si>
    <t>Гебекова Нурсият Шихтурсумовна</t>
  </si>
  <si>
    <t>Абдулагатова Мадина Загидовна</t>
  </si>
  <si>
    <t>Арсланалиев Арсланбек Ашурович</t>
  </si>
  <si>
    <t>СПК "Курбан"</t>
  </si>
  <si>
    <t>Шихшабеков Магомед Сулайманович</t>
  </si>
  <si>
    <t>Гаджимурадов Салавутдин Абсалютдинович</t>
  </si>
  <si>
    <t>Султанов Расул Муслимович</t>
  </si>
  <si>
    <t>Магомедов Зайналабид Габлитдинович</t>
  </si>
  <si>
    <t>Магомедова Мадинаханум Абдулмаликовна</t>
  </si>
  <si>
    <t>Султанов Рамазан Ильясович</t>
  </si>
  <si>
    <t>Магомедова Муминат Арсланалиевна</t>
  </si>
  <si>
    <t>Абакаров Абдулмажид Магомедович</t>
  </si>
  <si>
    <t>Алибекова Марзият Аликурбановна</t>
  </si>
  <si>
    <t>Гичиуланов Магомед Шапиевич</t>
  </si>
  <si>
    <t>Арсланбеков Гаджимурад Магомедович</t>
  </si>
  <si>
    <t>КФХ ИП Азизов Магомедмурат Магомедрасулович</t>
  </si>
  <si>
    <t>Ахмедова Испаният Маликовна</t>
  </si>
  <si>
    <t>Абдуллаев Мухтар Гаджиевич</t>
  </si>
  <si>
    <t>Мусаева Гульназ Ахмедгаджиевна</t>
  </si>
  <si>
    <t>Адаев Абдулвагаб Адаевич</t>
  </si>
  <si>
    <t>Абдулкадыров Абдулкадыр Магомедович</t>
  </si>
  <si>
    <t>Абдусаламова Хажат Бийболаевна</t>
  </si>
  <si>
    <t>Яхьяев Гусен Ханустратович</t>
  </si>
  <si>
    <t>Магомедова Барият Рабадановна</t>
  </si>
  <si>
    <t>Абакаров Джамалудин Кахруманович</t>
  </si>
  <si>
    <t>Багомаев Заур Магомедрасулович</t>
  </si>
  <si>
    <t>Ахмедова Ариза Абдулмеджидовна</t>
  </si>
  <si>
    <t>Курбанова Ашура Тагировна</t>
  </si>
  <si>
    <t>Джабраилов Шахбан Гаджиалиевич</t>
  </si>
  <si>
    <t>Арсланова Зулайха Юсуповна</t>
  </si>
  <si>
    <t>КФХ ИП Казилова Патимат Маликовна</t>
  </si>
  <si>
    <t>Кискаева Ижи Султанбековна</t>
  </si>
  <si>
    <t>Курбанов Тажудин Ахмедкадиевич</t>
  </si>
  <si>
    <t>ООО "Донуголь"</t>
  </si>
  <si>
    <t>Магомедов Ахмед Ибрагимович</t>
  </si>
  <si>
    <t>Магомедов Ахмедхан Багомедович</t>
  </si>
  <si>
    <t>Ахмедова Лариса Арсеновна</t>
  </si>
  <si>
    <t>Закарьяев Магомед Макашарипович</t>
  </si>
  <si>
    <t>Агаев Даниял Агаевич</t>
  </si>
  <si>
    <t>КФХ ИП Магомедов Руслан Ильясович</t>
  </si>
  <si>
    <t>ООО "Эко Консалт"</t>
  </si>
  <si>
    <t>ООО "Зеленый город"</t>
  </si>
  <si>
    <t>ООО "Стройиндустрия"</t>
  </si>
  <si>
    <t>ООО "Эксперт Плюс"</t>
  </si>
  <si>
    <t>Ильясова Наида Абдулгапаровна</t>
  </si>
  <si>
    <t>КФХ "Хан"</t>
  </si>
  <si>
    <t>КФХ "Юпитер"</t>
  </si>
  <si>
    <t>КФХ "Марс"</t>
  </si>
  <si>
    <t>ГКФХ Капавов Джабир Арсенович</t>
  </si>
  <si>
    <t>КФХ "Баракат"</t>
  </si>
  <si>
    <t>ИП Ильясов Джалав Камалутдинович</t>
  </si>
  <si>
    <t>Микаилова Раисат Магомедрасуловна</t>
  </si>
  <si>
    <t>квартал</t>
  </si>
  <si>
    <t>выдел</t>
  </si>
  <si>
    <t>33/34</t>
  </si>
  <si>
    <t>35/36</t>
  </si>
  <si>
    <t>22,23</t>
  </si>
  <si>
    <t>4,5,6,9</t>
  </si>
  <si>
    <t>43,44</t>
  </si>
  <si>
    <t>32,34,35</t>
  </si>
  <si>
    <t>20,34,35</t>
  </si>
  <si>
    <t>24,25,27</t>
  </si>
  <si>
    <t>38,39</t>
  </si>
  <si>
    <t>32,34</t>
  </si>
  <si>
    <t>1,3,4,5</t>
  </si>
  <si>
    <t>1,2,3,4,5,6,7,8</t>
  </si>
  <si>
    <t>24,29</t>
  </si>
  <si>
    <t>1,2,6,44</t>
  </si>
  <si>
    <t>10,15,16</t>
  </si>
  <si>
    <t>9,48</t>
  </si>
  <si>
    <t>1,2,3,4</t>
  </si>
  <si>
    <t>4,8,19,42/1,2,7,8,9,10,11,16,17,27,28,31</t>
  </si>
  <si>
    <t>14,17,20</t>
  </si>
  <si>
    <t>20,22</t>
  </si>
  <si>
    <t>37,38,39</t>
  </si>
  <si>
    <t>27,28</t>
  </si>
  <si>
    <t>25,33,36,37</t>
  </si>
  <si>
    <t>38,40</t>
  </si>
  <si>
    <t>4,7,8,18,19,20</t>
  </si>
  <si>
    <t>3,5,6,7,8,9,10,42,43</t>
  </si>
  <si>
    <t>11,12,14,15</t>
  </si>
  <si>
    <t>5,6,7,9</t>
  </si>
  <si>
    <t>9,24,51</t>
  </si>
  <si>
    <t>24,52</t>
  </si>
  <si>
    <t>25,27</t>
  </si>
  <si>
    <t>13,16,17,18</t>
  </si>
  <si>
    <t>3,4,7,13,14,18</t>
  </si>
  <si>
    <t>4,8,19/1,2,3,16</t>
  </si>
  <si>
    <t>21,26,27</t>
  </si>
  <si>
    <t>21,23,25,26,28,40</t>
  </si>
  <si>
    <t>Осуществление рекреационной деятельности</t>
  </si>
  <si>
    <t>Выращивание лесных плодовых, ягодных, декоративных растений, лекарственных растений</t>
  </si>
  <si>
    <t>Ведение сельского хозяйства</t>
  </si>
  <si>
    <t>Заготовка пищевых лесных ресурсов и сбор лекарственных растений</t>
  </si>
  <si>
    <t>Выращивание посадочного материала лесных растений (саженцев, сеянцев)</t>
  </si>
  <si>
    <t>лесопользователи</t>
  </si>
  <si>
    <t>Договор аренды лесного участка</t>
  </si>
  <si>
    <t>Договор №9 аренды лесного участка (У)(У)</t>
  </si>
  <si>
    <t>Договор №10 аренды лесного участка</t>
  </si>
  <si>
    <t>Договор №11 аренды лесного участка</t>
  </si>
  <si>
    <t>Договор №12 аренды лесного участка (У)</t>
  </si>
  <si>
    <t>Договор №13 аренды лесного участка</t>
  </si>
  <si>
    <t>Договор №14 аренды лесного участка</t>
  </si>
  <si>
    <t>Договор №15 аренды лесного участка</t>
  </si>
  <si>
    <t>Договор №16 аренды лесного участка</t>
  </si>
  <si>
    <t xml:space="preserve">Договор №17 аренды лесного участка </t>
  </si>
  <si>
    <t>Договор №18 аренды лесного участка</t>
  </si>
  <si>
    <t xml:space="preserve"> №40 +</t>
  </si>
  <si>
    <t>Договор №41 аренды лесного участка</t>
  </si>
  <si>
    <t>Договор №42 аренды лесного участка</t>
  </si>
  <si>
    <t>Договор №43 аренды лесного участка</t>
  </si>
  <si>
    <t>Договор №44 аренды лесного участка</t>
  </si>
  <si>
    <t>Договор №45 аренды лесного участка (У)</t>
  </si>
  <si>
    <t>Договор №46 аренды лесного участка</t>
  </si>
  <si>
    <t>Договор №47 аренды лесного участка</t>
  </si>
  <si>
    <t>Договор №48 аренды лесного участка</t>
  </si>
  <si>
    <t>Договор №49 аренды лесного участка</t>
  </si>
  <si>
    <t xml:space="preserve"> №50 +</t>
  </si>
  <si>
    <t>Договор №51 аренды лесного участка</t>
  </si>
  <si>
    <t>Договор №52 аренды лесного участка</t>
  </si>
  <si>
    <t>Договор №53 аренды лесного участка</t>
  </si>
  <si>
    <t xml:space="preserve">Договор №54 аренды лесного участка </t>
  </si>
  <si>
    <t xml:space="preserve"> №55 +</t>
  </si>
  <si>
    <t>Договор №56 аренды лесного участка</t>
  </si>
  <si>
    <t>Договор №57 аренды лесного участка</t>
  </si>
  <si>
    <t>Договор №58 аренды лесного участка</t>
  </si>
  <si>
    <t>Договор №59 аренды лесного участка</t>
  </si>
  <si>
    <t>Договор №60 аренды лесного участка</t>
  </si>
  <si>
    <t>Договор №61 аренды лесного участка</t>
  </si>
  <si>
    <t>Договор №19 аренды лесного участка</t>
  </si>
  <si>
    <t>Договор №20 аренды лесного участка</t>
  </si>
  <si>
    <t>Договор №21 аренды лесного участка</t>
  </si>
  <si>
    <t>Договор №23 аренды лесного участка</t>
  </si>
  <si>
    <t>Договор №24 аренды лесного участка</t>
  </si>
  <si>
    <t>Договор №25 аренды лесного участка</t>
  </si>
  <si>
    <t>Договор №26 аренды лесного участка (У)</t>
  </si>
  <si>
    <t>Договор №27 аренды лесного участка</t>
  </si>
  <si>
    <t>Договор №28 аренды лесного участка</t>
  </si>
  <si>
    <t>Договор №29 аренды лесного участка</t>
  </si>
  <si>
    <t xml:space="preserve"> №30 +</t>
  </si>
  <si>
    <t>Договор №31 аренды лесного участка</t>
  </si>
  <si>
    <t xml:space="preserve">Договор №32 аренды лесного участка </t>
  </si>
  <si>
    <t>Договор №33 аренды лесного участка</t>
  </si>
  <si>
    <t>Договор №34 аренды лесного участка</t>
  </si>
  <si>
    <t>Договор №35 аренды лесного участка</t>
  </si>
  <si>
    <t>Договор №36 аренды лесного участка</t>
  </si>
  <si>
    <t xml:space="preserve"> №37 +</t>
  </si>
  <si>
    <t>Договор №38 аренды лесного участка</t>
  </si>
  <si>
    <t>Договор №39 аренды лесного участка</t>
  </si>
  <si>
    <t>Договор №8 аренды лесного участка</t>
  </si>
  <si>
    <t xml:space="preserve"> №3 +</t>
  </si>
  <si>
    <t>Договор №2 аренды лесного участка</t>
  </si>
  <si>
    <t xml:space="preserve"> №4 +</t>
  </si>
  <si>
    <t>Договор №5 аренды лесного участка</t>
  </si>
  <si>
    <t>Договор №6 аренды лесного участка</t>
  </si>
  <si>
    <t>Договор аренды лесного участка (У)</t>
  </si>
  <si>
    <t xml:space="preserve"> №77 +</t>
  </si>
  <si>
    <t xml:space="preserve"> №78+</t>
  </si>
  <si>
    <t>Договор б/н +</t>
  </si>
  <si>
    <t xml:space="preserve"> №84 +</t>
  </si>
  <si>
    <t xml:space="preserve"> №86 +</t>
  </si>
  <si>
    <t xml:space="preserve"> №85 +</t>
  </si>
  <si>
    <t xml:space="preserve"> №87 +</t>
  </si>
  <si>
    <t xml:space="preserve"> №80 +</t>
  </si>
  <si>
    <t xml:space="preserve"> №99 +</t>
  </si>
  <si>
    <t xml:space="preserve"> №95 +</t>
  </si>
  <si>
    <t xml:space="preserve"> №96 +</t>
  </si>
  <si>
    <t xml:space="preserve"> №94 +</t>
  </si>
  <si>
    <t>Договор №97 аренды лесного участка</t>
  </si>
  <si>
    <t xml:space="preserve"> №93 +</t>
  </si>
  <si>
    <t xml:space="preserve"> №92 +</t>
  </si>
  <si>
    <t xml:space="preserve"> №91 +</t>
  </si>
  <si>
    <t>Договор №90 аренды лесного участка</t>
  </si>
  <si>
    <t>Договор №89 аренды лесного участка (У)</t>
  </si>
  <si>
    <t xml:space="preserve"> №0129 +</t>
  </si>
  <si>
    <t xml:space="preserve"> №0128 +</t>
  </si>
  <si>
    <t xml:space="preserve"> №22  (У) +</t>
  </si>
  <si>
    <t>№0088 +</t>
  </si>
  <si>
    <t xml:space="preserve"> №0108 +</t>
  </si>
  <si>
    <t xml:space="preserve"> №0130 +</t>
  </si>
  <si>
    <t xml:space="preserve"> №0136 +</t>
  </si>
  <si>
    <t>Договор №0132 аренды лесного участка</t>
  </si>
  <si>
    <t>Договор №2017-10-0137 аренды лесного участка</t>
  </si>
  <si>
    <t xml:space="preserve"> №2017-12-0148 +</t>
  </si>
  <si>
    <t xml:space="preserve"> №2017-11-0145 +</t>
  </si>
  <si>
    <t xml:space="preserve"> №2017-10-0140 +</t>
  </si>
  <si>
    <t>Договор №2017-02-0133 аренды лесного участка</t>
  </si>
  <si>
    <t xml:space="preserve"> №2017-10-0139 +</t>
  </si>
  <si>
    <t>Договор №2017-11-0141 аренды лесного участка</t>
  </si>
  <si>
    <t>Договор №2018-04-0158 аренды лесного участка</t>
  </si>
  <si>
    <t xml:space="preserve"> №2017-12-0155 +</t>
  </si>
  <si>
    <t>Договор №2018-01-0157 аренды лесного участка (У) (У)</t>
  </si>
  <si>
    <t xml:space="preserve"> 2017-11-0143 +</t>
  </si>
  <si>
    <t xml:space="preserve"> №2017-11-0146  (У) +</t>
  </si>
  <si>
    <t xml:space="preserve"> №2017-12-0149 +</t>
  </si>
  <si>
    <t>Договор №2017-11-0147 аренды лесного участка</t>
  </si>
  <si>
    <t>Договор №2018-10-0165 аренды лесного участка</t>
  </si>
  <si>
    <t xml:space="preserve"> №2018-10-0169 +</t>
  </si>
  <si>
    <t>Договор №2018-10-0166 аренды лесного участка</t>
  </si>
  <si>
    <t>№2018-11-0170 (Н)</t>
  </si>
  <si>
    <t>Договор №2018-10-0164 аренды лесного участка</t>
  </si>
  <si>
    <t>Договор №2018-10-0168 аренды лесного участка</t>
  </si>
  <si>
    <t>Договор №2018-12-0171 аренды лесного участка</t>
  </si>
  <si>
    <t>2018-10-0163</t>
  </si>
  <si>
    <t>2018-10-0167</t>
  </si>
  <si>
    <t>2017-12-0151 +</t>
  </si>
  <si>
    <t>2018-10-0162</t>
  </si>
  <si>
    <t>2020-06-0187 +</t>
  </si>
  <si>
    <t>2017-11-0142 +</t>
  </si>
  <si>
    <t>2017-12-0153 +</t>
  </si>
  <si>
    <t>б/н +</t>
  </si>
  <si>
    <t>2017-12-0150</t>
  </si>
  <si>
    <t>2020-09-0191</t>
  </si>
  <si>
    <t>2020-09-0194 +</t>
  </si>
  <si>
    <t xml:space="preserve"> №0127 +</t>
  </si>
  <si>
    <t>2021-08-2021 +</t>
  </si>
  <si>
    <t>2021-08-0197</t>
  </si>
  <si>
    <t>2020-09-0193 +</t>
  </si>
  <si>
    <t>2020-09-0192 +</t>
  </si>
  <si>
    <t>2020-09-0188 +</t>
  </si>
  <si>
    <t>2020-09-0189</t>
  </si>
  <si>
    <t>2020-09-0190</t>
  </si>
  <si>
    <t>2017-02-0134</t>
  </si>
  <si>
    <t>2017-12-0152 +</t>
  </si>
  <si>
    <t>2022-02-0199</t>
  </si>
  <si>
    <t>2022-02-0200</t>
  </si>
  <si>
    <t>2022-02-0201</t>
  </si>
  <si>
    <t>2022-02-0202</t>
  </si>
  <si>
    <t>2022-02-0203</t>
  </si>
  <si>
    <t>2022-02-0198 +</t>
  </si>
  <si>
    <t>2022-06-0204</t>
  </si>
  <si>
    <t>2017-12-0154 +</t>
  </si>
  <si>
    <t>2022-11-0207 +</t>
  </si>
  <si>
    <t>2022-11-0206 +</t>
  </si>
  <si>
    <t>2022-11-0208 +</t>
  </si>
  <si>
    <t>2022-11-0205 +</t>
  </si>
  <si>
    <t>2019-02-0177 +</t>
  </si>
  <si>
    <t>№2017-11-0144 +</t>
  </si>
  <si>
    <t>2023-09-0216 +</t>
  </si>
  <si>
    <t>договора лесопользователей</t>
  </si>
  <si>
    <t>дата заключения договора</t>
  </si>
  <si>
    <t>Календарный план выполения мер противопожарного обустройства на территории ГКУ РД "Каякентское лесничество" на 2024 год</t>
  </si>
  <si>
    <t>Календарный план выполения мер противопожарного обустройства на территории ГКУ РД "Каякентское лесничество" на 2028 год</t>
  </si>
  <si>
    <t>Календарный план выполения мер противопожарного обустройства на территории ГКУ РД "Каякентское лесничество" на 2027 год</t>
  </si>
  <si>
    <t>Календарный план выполения мер противопожарного обустройства на территории ГКУ РД "Каякентское лесничество" на 2026 год</t>
  </si>
  <si>
    <t>Календарный план выполения мер противопожарного обустройства на территории ГКУ РД "Каякентское лесничество" на 2025 год</t>
  </si>
  <si>
    <t>2025</t>
  </si>
  <si>
    <t>2026</t>
  </si>
  <si>
    <t>2027</t>
  </si>
  <si>
    <t>2028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</si>
</sst>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name val="Microsoft Sans Serif"/>
      <family val="2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" fillId="0" borderId="0"/>
  </cellStyleXfs>
  <cellXfs count="3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6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17" fillId="4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top" wrapText="1"/>
    </xf>
    <xf numFmtId="49" fontId="18" fillId="0" borderId="39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1" xfId="0" applyFont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49" fontId="17" fillId="4" borderId="28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2" xfId="0" applyFont="1" applyBorder="1" applyAlignment="1">
      <alignment horizontal="center"/>
    </xf>
    <xf numFmtId="14" fontId="20" fillId="0" borderId="1" xfId="0" applyNumberFormat="1" applyFont="1" applyBorder="1" applyAlignment="1">
      <alignment horizontal="left" vertical="top" wrapText="1"/>
    </xf>
    <xf numFmtId="0" fontId="17" fillId="0" borderId="1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25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3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4" fontId="9" fillId="4" borderId="17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9" fillId="0" borderId="32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4" fontId="23" fillId="0" borderId="20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 wrapText="1"/>
    </xf>
    <xf numFmtId="164" fontId="22" fillId="0" borderId="16" xfId="0" applyNumberFormat="1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/>
    </xf>
    <xf numFmtId="164" fontId="22" fillId="0" borderId="23" xfId="0" applyNumberFormat="1" applyFont="1" applyBorder="1" applyAlignment="1">
      <alignment horizontal="center" vertical="center"/>
    </xf>
    <xf numFmtId="0" fontId="22" fillId="0" borderId="5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12" xfId="2" applyFont="1" applyBorder="1" applyAlignment="1">
      <alignment horizontal="left" vertical="center" wrapText="1"/>
    </xf>
    <xf numFmtId="0" fontId="22" fillId="0" borderId="16" xfId="2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0" fontId="22" fillId="0" borderId="25" xfId="2" applyFont="1" applyBorder="1" applyAlignment="1">
      <alignment horizontal="left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164" fontId="22" fillId="0" borderId="25" xfId="0" applyNumberFormat="1" applyFont="1" applyBorder="1" applyAlignment="1">
      <alignment horizontal="center" vertical="center"/>
    </xf>
    <xf numFmtId="164" fontId="22" fillId="0" borderId="2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/>
    <xf numFmtId="0" fontId="22" fillId="0" borderId="1" xfId="0" applyFont="1" applyBorder="1"/>
    <xf numFmtId="0" fontId="22" fillId="3" borderId="0" xfId="2" applyFont="1" applyFill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>
      <alignment horizontal="center" vertical="center" wrapText="1"/>
    </xf>
    <xf numFmtId="2" fontId="17" fillId="4" borderId="5" xfId="0" applyNumberFormat="1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2" fontId="17" fillId="6" borderId="5" xfId="0" applyNumberFormat="1" applyFont="1" applyFill="1" applyBorder="1" applyAlignment="1">
      <alignment horizontal="center" vertical="center" wrapText="1"/>
    </xf>
    <xf numFmtId="2" fontId="17" fillId="6" borderId="28" xfId="0" applyNumberFormat="1" applyFont="1" applyFill="1" applyBorder="1" applyAlignment="1">
      <alignment horizontal="center" vertical="center" wrapText="1"/>
    </xf>
    <xf numFmtId="2" fontId="17" fillId="6" borderId="29" xfId="0" applyNumberFormat="1" applyFont="1" applyFill="1" applyBorder="1" applyAlignment="1">
      <alignment horizontal="center" vertical="center" wrapText="1"/>
    </xf>
    <xf numFmtId="2" fontId="17" fillId="6" borderId="30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0" fontId="17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4" borderId="28" xfId="0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7" fillId="4" borderId="2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7" fillId="4" borderId="30" xfId="0" applyNumberFormat="1" applyFont="1" applyFill="1" applyBorder="1" applyAlignment="1">
      <alignment horizontal="center" vertical="center" wrapText="1"/>
    </xf>
    <xf numFmtId="0" fontId="17" fillId="4" borderId="28" xfId="0" applyNumberFormat="1" applyFont="1" applyFill="1" applyBorder="1" applyAlignment="1">
      <alignment horizontal="center" vertical="center" wrapText="1"/>
    </xf>
    <xf numFmtId="0" fontId="17" fillId="4" borderId="30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25" xfId="0" applyNumberFormat="1" applyFont="1" applyFill="1" applyBorder="1" applyAlignment="1">
      <alignment horizontal="center" vertical="center" wrapText="1"/>
    </xf>
    <xf numFmtId="49" fontId="18" fillId="3" borderId="2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2" fillId="0" borderId="24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3" borderId="11" xfId="2" applyFont="1" applyFill="1" applyBorder="1" applyAlignment="1">
      <alignment horizontal="left" vertical="center" wrapText="1"/>
    </xf>
    <xf numFmtId="0" fontId="22" fillId="3" borderId="30" xfId="2" applyFont="1" applyFill="1" applyBorder="1" applyAlignment="1">
      <alignment horizontal="left" vertical="center" wrapText="1"/>
    </xf>
    <xf numFmtId="0" fontId="22" fillId="3" borderId="15" xfId="2" applyFont="1" applyFill="1" applyBorder="1" applyAlignment="1">
      <alignment horizontal="left" vertical="center" wrapText="1"/>
    </xf>
    <xf numFmtId="0" fontId="22" fillId="3" borderId="35" xfId="2" applyFont="1" applyFill="1" applyBorder="1" applyAlignment="1">
      <alignment horizontal="left" vertical="center" wrapText="1"/>
    </xf>
    <xf numFmtId="0" fontId="22" fillId="3" borderId="31" xfId="2" applyFont="1" applyFill="1" applyBorder="1" applyAlignment="1">
      <alignment horizontal="left" vertical="center" wrapText="1"/>
    </xf>
    <xf numFmtId="0" fontId="22" fillId="3" borderId="36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22" fillId="3" borderId="33" xfId="2" applyFont="1" applyFill="1" applyBorder="1" applyAlignment="1">
      <alignment horizontal="left" vertical="center" wrapText="1"/>
    </xf>
    <xf numFmtId="0" fontId="22" fillId="3" borderId="34" xfId="2" applyFont="1" applyFill="1" applyBorder="1" applyAlignment="1">
      <alignment horizontal="left" vertical="center" wrapText="1"/>
    </xf>
    <xf numFmtId="0" fontId="22" fillId="0" borderId="33" xfId="3" applyFont="1" applyBorder="1" applyAlignment="1">
      <alignment horizontal="left" vertical="center" wrapText="1"/>
    </xf>
    <xf numFmtId="0" fontId="22" fillId="0" borderId="34" xfId="3" applyFont="1" applyBorder="1" applyAlignment="1">
      <alignment horizontal="left" vertical="center" wrapText="1"/>
    </xf>
    <xf numFmtId="0" fontId="22" fillId="3" borderId="11" xfId="2" applyFont="1" applyFill="1" applyBorder="1" applyAlignment="1">
      <alignment vertical="center" wrapText="1"/>
    </xf>
    <xf numFmtId="0" fontId="22" fillId="3" borderId="30" xfId="2" applyFont="1" applyFill="1" applyBorder="1" applyAlignment="1">
      <alignment vertical="center" wrapText="1"/>
    </xf>
    <xf numFmtId="0" fontId="22" fillId="3" borderId="15" xfId="2" applyFont="1" applyFill="1" applyBorder="1" applyAlignment="1">
      <alignment vertical="center" wrapText="1"/>
    </xf>
    <xf numFmtId="0" fontId="22" fillId="2" borderId="1" xfId="2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3" borderId="35" xfId="0" applyFont="1" applyFill="1" applyBorder="1" applyAlignment="1">
      <alignment horizontal="left" vertical="center" wrapText="1"/>
    </xf>
    <xf numFmtId="0" fontId="22" fillId="3" borderId="31" xfId="0" applyFont="1" applyFill="1" applyBorder="1" applyAlignment="1">
      <alignment horizontal="left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2" fillId="0" borderId="33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2" borderId="30" xfId="2" applyFont="1" applyFill="1" applyBorder="1" applyAlignment="1">
      <alignment vertical="center" wrapText="1"/>
    </xf>
    <xf numFmtId="0" fontId="22" fillId="0" borderId="11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 wrapText="1"/>
    </xf>
    <xf numFmtId="0" fontId="22" fillId="2" borderId="33" xfId="2" applyFont="1" applyFill="1" applyBorder="1" applyAlignment="1">
      <alignment vertical="center" wrapText="1"/>
    </xf>
    <xf numFmtId="0" fontId="22" fillId="2" borderId="34" xfId="2" applyFont="1" applyFill="1" applyBorder="1" applyAlignment="1">
      <alignment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2" borderId="12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4" fontId="9" fillId="4" borderId="12" xfId="1" applyNumberFormat="1" applyFont="1" applyFill="1" applyBorder="1" applyAlignment="1">
      <alignment horizontal="center" vertical="center" wrapText="1"/>
    </xf>
    <xf numFmtId="4" fontId="9" fillId="4" borderId="13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>
      <alignment horizontal="center" vertical="center"/>
    </xf>
    <xf numFmtId="4" fontId="9" fillId="4" borderId="11" xfId="1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R17"/>
  <sheetViews>
    <sheetView topLeftCell="A11" zoomScale="75" zoomScaleNormal="75" zoomScaleSheetLayoutView="95" workbookViewId="0">
      <selection activeCell="C30" sqref="C30"/>
    </sheetView>
  </sheetViews>
  <sheetFormatPr defaultRowHeight="15"/>
  <cols>
    <col min="1" max="1" width="9.140625" style="19" customWidth="1"/>
    <col min="2" max="2" width="13.28515625" style="19" customWidth="1"/>
    <col min="3" max="3" width="15.42578125" style="19" customWidth="1"/>
    <col min="4" max="4" width="13.42578125" style="19" customWidth="1"/>
    <col min="5" max="5" width="16.140625" style="19" customWidth="1"/>
    <col min="6" max="6" width="16.28515625" style="19" customWidth="1"/>
    <col min="7" max="7" width="12.7109375" style="19" customWidth="1"/>
    <col min="8" max="8" width="14.140625" style="19" customWidth="1"/>
    <col min="9" max="9" width="16.85546875" style="19" customWidth="1"/>
    <col min="10" max="10" width="10.85546875" style="19" customWidth="1"/>
    <col min="11" max="16" width="9.140625" style="19"/>
    <col min="17" max="17" width="12.28515625" style="19" customWidth="1"/>
    <col min="18" max="22" width="9.140625" style="19"/>
    <col min="23" max="23" width="12" style="19" customWidth="1"/>
    <col min="24" max="24" width="9.140625" style="19"/>
    <col min="25" max="25" width="9.5703125" style="19" customWidth="1"/>
    <col min="26" max="43" width="9.140625" style="19"/>
    <col min="44" max="44" width="18.42578125" style="19" customWidth="1"/>
    <col min="45" max="16384" width="9.140625" style="19"/>
  </cols>
  <sheetData>
    <row r="7" spans="1:44" ht="78" customHeight="1">
      <c r="A7" s="164" t="s">
        <v>169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</row>
    <row r="8" spans="1:44" ht="99" customHeight="1">
      <c r="A8" s="165" t="s">
        <v>145</v>
      </c>
      <c r="B8" s="168" t="s">
        <v>21</v>
      </c>
      <c r="C8" s="168" t="s">
        <v>111</v>
      </c>
      <c r="D8" s="168" t="s">
        <v>112</v>
      </c>
      <c r="E8" s="177" t="s">
        <v>86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1" t="s">
        <v>99</v>
      </c>
      <c r="R8" s="172"/>
      <c r="S8" s="172"/>
      <c r="T8" s="173"/>
      <c r="U8" s="171" t="s">
        <v>100</v>
      </c>
      <c r="V8" s="172"/>
      <c r="W8" s="172"/>
      <c r="X8" s="172"/>
      <c r="Y8" s="173"/>
      <c r="Z8" s="171" t="s">
        <v>103</v>
      </c>
      <c r="AA8" s="172"/>
      <c r="AB8" s="173"/>
      <c r="AC8" s="171" t="s">
        <v>105</v>
      </c>
      <c r="AD8" s="172"/>
      <c r="AE8" s="172"/>
      <c r="AF8" s="172"/>
      <c r="AG8" s="172"/>
      <c r="AH8" s="172"/>
      <c r="AI8" s="172"/>
      <c r="AJ8" s="172"/>
      <c r="AK8" s="173"/>
      <c r="AL8" s="177" t="s">
        <v>107</v>
      </c>
      <c r="AM8" s="177"/>
      <c r="AN8" s="177"/>
      <c r="AO8" s="177" t="s">
        <v>147</v>
      </c>
      <c r="AP8" s="177"/>
      <c r="AQ8" s="177"/>
      <c r="AR8" s="35" t="s">
        <v>109</v>
      </c>
    </row>
    <row r="9" spans="1:44" ht="18.75">
      <c r="A9" s="166"/>
      <c r="B9" s="169"/>
      <c r="C9" s="169"/>
      <c r="D9" s="169"/>
      <c r="E9" s="168" t="s">
        <v>87</v>
      </c>
      <c r="F9" s="178" t="s">
        <v>85</v>
      </c>
      <c r="G9" s="178"/>
      <c r="H9" s="178"/>
      <c r="I9" s="178" t="s">
        <v>91</v>
      </c>
      <c r="J9" s="178"/>
      <c r="K9" s="178"/>
      <c r="L9" s="178" t="s">
        <v>93</v>
      </c>
      <c r="M9" s="178"/>
      <c r="N9" s="178"/>
      <c r="O9" s="178"/>
      <c r="P9" s="178"/>
      <c r="Q9" s="179" t="s">
        <v>129</v>
      </c>
      <c r="R9" s="181" t="s">
        <v>130</v>
      </c>
      <c r="S9" s="182"/>
      <c r="T9" s="183"/>
      <c r="U9" s="168" t="s">
        <v>94</v>
      </c>
      <c r="V9" s="168" t="s">
        <v>95</v>
      </c>
      <c r="W9" s="168" t="s">
        <v>96</v>
      </c>
      <c r="X9" s="168" t="s">
        <v>97</v>
      </c>
      <c r="Y9" s="168" t="s">
        <v>98</v>
      </c>
      <c r="Z9" s="174" t="s">
        <v>101</v>
      </c>
      <c r="AA9" s="174" t="s">
        <v>102</v>
      </c>
      <c r="AB9" s="174" t="s">
        <v>104</v>
      </c>
      <c r="AC9" s="174" t="s">
        <v>106</v>
      </c>
      <c r="AD9" s="171" t="s">
        <v>108</v>
      </c>
      <c r="AE9" s="172"/>
      <c r="AF9" s="173"/>
      <c r="AG9" s="176" t="s">
        <v>131</v>
      </c>
      <c r="AH9" s="176"/>
      <c r="AI9" s="176"/>
      <c r="AJ9" s="176"/>
      <c r="AK9" s="174" t="s">
        <v>119</v>
      </c>
      <c r="AL9" s="165">
        <v>2021</v>
      </c>
      <c r="AM9" s="165">
        <v>2022</v>
      </c>
      <c r="AN9" s="165">
        <v>2023</v>
      </c>
      <c r="AO9" s="165">
        <v>2021</v>
      </c>
      <c r="AP9" s="165">
        <v>2022</v>
      </c>
      <c r="AQ9" s="165">
        <v>2023</v>
      </c>
      <c r="AR9" s="184" t="s">
        <v>110</v>
      </c>
    </row>
    <row r="10" spans="1:44" ht="409.5">
      <c r="A10" s="167"/>
      <c r="B10" s="170"/>
      <c r="C10" s="170"/>
      <c r="D10" s="170"/>
      <c r="E10" s="170"/>
      <c r="F10" s="36" t="s">
        <v>88</v>
      </c>
      <c r="G10" s="36" t="s">
        <v>89</v>
      </c>
      <c r="H10" s="36" t="s">
        <v>90</v>
      </c>
      <c r="I10" s="36" t="s">
        <v>146</v>
      </c>
      <c r="J10" s="36" t="s">
        <v>118</v>
      </c>
      <c r="K10" s="36" t="s">
        <v>92</v>
      </c>
      <c r="L10" s="36" t="s">
        <v>113</v>
      </c>
      <c r="M10" s="36" t="s">
        <v>117</v>
      </c>
      <c r="N10" s="36" t="s">
        <v>114</v>
      </c>
      <c r="O10" s="36" t="s">
        <v>115</v>
      </c>
      <c r="P10" s="36" t="s">
        <v>116</v>
      </c>
      <c r="Q10" s="180"/>
      <c r="R10" s="37" t="s">
        <v>132</v>
      </c>
      <c r="S10" s="37" t="s">
        <v>133</v>
      </c>
      <c r="T10" s="37" t="s">
        <v>134</v>
      </c>
      <c r="U10" s="170"/>
      <c r="V10" s="170"/>
      <c r="W10" s="170"/>
      <c r="X10" s="170"/>
      <c r="Y10" s="170"/>
      <c r="Z10" s="175"/>
      <c r="AA10" s="175"/>
      <c r="AB10" s="175"/>
      <c r="AC10" s="175"/>
      <c r="AD10" s="38">
        <v>2021</v>
      </c>
      <c r="AE10" s="38">
        <v>2022</v>
      </c>
      <c r="AF10" s="38">
        <v>2023</v>
      </c>
      <c r="AG10" s="39" t="s">
        <v>135</v>
      </c>
      <c r="AH10" s="39" t="s">
        <v>136</v>
      </c>
      <c r="AI10" s="39" t="s">
        <v>137</v>
      </c>
      <c r="AJ10" s="39" t="s">
        <v>138</v>
      </c>
      <c r="AK10" s="175"/>
      <c r="AL10" s="167"/>
      <c r="AM10" s="167"/>
      <c r="AN10" s="167"/>
      <c r="AO10" s="167"/>
      <c r="AP10" s="167"/>
      <c r="AQ10" s="167"/>
      <c r="AR10" s="185"/>
    </row>
    <row r="11" spans="1:44" ht="15.75">
      <c r="A11" s="40" t="s">
        <v>2</v>
      </c>
      <c r="B11" s="41">
        <v>1</v>
      </c>
      <c r="C11" s="41">
        <v>2</v>
      </c>
      <c r="D11" s="41">
        <v>3</v>
      </c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41">
        <v>10</v>
      </c>
      <c r="L11" s="41">
        <v>11</v>
      </c>
      <c r="M11" s="41">
        <v>12</v>
      </c>
      <c r="N11" s="41">
        <v>13</v>
      </c>
      <c r="O11" s="41">
        <v>14</v>
      </c>
      <c r="P11" s="41">
        <v>15</v>
      </c>
      <c r="Q11" s="41">
        <v>16</v>
      </c>
      <c r="R11" s="41">
        <v>17</v>
      </c>
      <c r="S11" s="41">
        <v>18</v>
      </c>
      <c r="T11" s="41">
        <v>19</v>
      </c>
      <c r="U11" s="41">
        <v>20</v>
      </c>
      <c r="V11" s="41">
        <v>21</v>
      </c>
      <c r="W11" s="41">
        <v>22</v>
      </c>
      <c r="X11" s="41">
        <v>23</v>
      </c>
      <c r="Y11" s="41">
        <v>24</v>
      </c>
      <c r="Z11" s="41">
        <v>25</v>
      </c>
      <c r="AA11" s="41">
        <v>26</v>
      </c>
      <c r="AB11" s="41">
        <v>27</v>
      </c>
      <c r="AC11" s="41">
        <v>28</v>
      </c>
      <c r="AD11" s="41">
        <v>29</v>
      </c>
      <c r="AE11" s="41">
        <v>30</v>
      </c>
      <c r="AF11" s="41">
        <v>31</v>
      </c>
      <c r="AG11" s="41">
        <v>32</v>
      </c>
      <c r="AH11" s="41">
        <v>33</v>
      </c>
      <c r="AI11" s="41">
        <v>34</v>
      </c>
      <c r="AJ11" s="41">
        <v>35</v>
      </c>
      <c r="AK11" s="41">
        <v>36</v>
      </c>
      <c r="AL11" s="41">
        <v>37</v>
      </c>
      <c r="AM11" s="41">
        <v>38</v>
      </c>
      <c r="AN11" s="41">
        <v>39</v>
      </c>
      <c r="AO11" s="41">
        <v>40</v>
      </c>
      <c r="AP11" s="41">
        <v>41</v>
      </c>
      <c r="AQ11" s="41">
        <v>42</v>
      </c>
      <c r="AR11" s="41">
        <v>43</v>
      </c>
    </row>
    <row r="12" spans="1:44" ht="30" customHeight="1">
      <c r="A12" s="146">
        <v>1</v>
      </c>
      <c r="B12" s="155" t="s">
        <v>148</v>
      </c>
      <c r="C12" s="155" t="s">
        <v>149</v>
      </c>
      <c r="D12" s="155">
        <v>11.2</v>
      </c>
      <c r="E12" s="155">
        <v>8897</v>
      </c>
      <c r="F12" s="155">
        <v>8897</v>
      </c>
      <c r="G12" s="155">
        <v>0</v>
      </c>
      <c r="H12" s="155">
        <v>0</v>
      </c>
      <c r="I12" s="155">
        <v>19</v>
      </c>
      <c r="J12" s="155">
        <v>7047</v>
      </c>
      <c r="K12" s="155">
        <v>97</v>
      </c>
      <c r="L12" s="155">
        <v>112</v>
      </c>
      <c r="M12" s="155">
        <v>1471</v>
      </c>
      <c r="N12" s="155">
        <v>2815</v>
      </c>
      <c r="O12" s="155">
        <v>2420</v>
      </c>
      <c r="P12" s="155">
        <v>223</v>
      </c>
      <c r="Q12" s="155">
        <v>8897</v>
      </c>
      <c r="R12" s="155">
        <v>0</v>
      </c>
      <c r="S12" s="155">
        <v>0</v>
      </c>
      <c r="T12" s="155">
        <v>0</v>
      </c>
      <c r="U12" s="155">
        <v>0</v>
      </c>
      <c r="V12" s="155">
        <v>4279</v>
      </c>
      <c r="W12" s="155">
        <v>4056</v>
      </c>
      <c r="X12" s="152">
        <v>467</v>
      </c>
      <c r="Y12" s="152">
        <v>95</v>
      </c>
      <c r="Z12" s="155" t="s">
        <v>141</v>
      </c>
      <c r="AA12" s="158" t="s">
        <v>144</v>
      </c>
      <c r="AB12" s="146">
        <v>244</v>
      </c>
      <c r="AC12" s="146" t="s">
        <v>140</v>
      </c>
      <c r="AD12" s="143"/>
      <c r="AE12" s="143"/>
      <c r="AF12" s="146"/>
      <c r="AG12" s="143"/>
      <c r="AH12" s="143"/>
      <c r="AI12" s="143"/>
      <c r="AJ12" s="146"/>
      <c r="AK12" s="149"/>
      <c r="AL12" s="143"/>
      <c r="AM12" s="143"/>
      <c r="AN12" s="146"/>
      <c r="AO12" s="143"/>
      <c r="AP12" s="143"/>
      <c r="AQ12" s="143"/>
      <c r="AR12" s="143"/>
    </row>
    <row r="13" spans="1:44" ht="30" customHeight="1">
      <c r="A13" s="147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3"/>
      <c r="Y13" s="153"/>
      <c r="Z13" s="156"/>
      <c r="AA13" s="159"/>
      <c r="AB13" s="147"/>
      <c r="AC13" s="147"/>
      <c r="AD13" s="144"/>
      <c r="AE13" s="144"/>
      <c r="AF13" s="147"/>
      <c r="AG13" s="144"/>
      <c r="AH13" s="144"/>
      <c r="AI13" s="144"/>
      <c r="AJ13" s="147"/>
      <c r="AK13" s="150"/>
      <c r="AL13" s="144"/>
      <c r="AM13" s="144"/>
      <c r="AN13" s="147"/>
      <c r="AO13" s="144"/>
      <c r="AP13" s="144"/>
      <c r="AQ13" s="144"/>
      <c r="AR13" s="144"/>
    </row>
    <row r="14" spans="1:44" ht="30" customHeight="1">
      <c r="A14" s="147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3"/>
      <c r="Y14" s="153"/>
      <c r="Z14" s="156"/>
      <c r="AA14" s="159"/>
      <c r="AB14" s="147"/>
      <c r="AC14" s="147"/>
      <c r="AD14" s="144"/>
      <c r="AE14" s="144"/>
      <c r="AF14" s="147"/>
      <c r="AG14" s="144"/>
      <c r="AH14" s="144"/>
      <c r="AI14" s="144"/>
      <c r="AJ14" s="147"/>
      <c r="AK14" s="150"/>
      <c r="AL14" s="144"/>
      <c r="AM14" s="144"/>
      <c r="AN14" s="147"/>
      <c r="AO14" s="144"/>
      <c r="AP14" s="144"/>
      <c r="AQ14" s="144"/>
      <c r="AR14" s="144"/>
    </row>
    <row r="15" spans="1:44" ht="6.75" customHeight="1">
      <c r="A15" s="148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4"/>
      <c r="Y15" s="154"/>
      <c r="Z15" s="157"/>
      <c r="AA15" s="160"/>
      <c r="AB15" s="148"/>
      <c r="AC15" s="148"/>
      <c r="AD15" s="145"/>
      <c r="AE15" s="145"/>
      <c r="AF15" s="148"/>
      <c r="AG15" s="145"/>
      <c r="AH15" s="145"/>
      <c r="AI15" s="145"/>
      <c r="AJ15" s="148"/>
      <c r="AK15" s="151"/>
      <c r="AL15" s="145"/>
      <c r="AM15" s="145"/>
      <c r="AN15" s="148"/>
      <c r="AO15" s="145"/>
      <c r="AP15" s="145"/>
      <c r="AQ15" s="145"/>
      <c r="AR15" s="145"/>
    </row>
    <row r="16" spans="1:44" s="73" customFormat="1" ht="14.25">
      <c r="A16" s="161" t="s">
        <v>139</v>
      </c>
      <c r="B16" s="162"/>
      <c r="C16" s="162"/>
      <c r="D16" s="163"/>
      <c r="E16" s="70">
        <f>SUM(E12:E15)</f>
        <v>8897</v>
      </c>
      <c r="F16" s="70">
        <f t="shared" ref="F16:T16" si="0">SUM(F12:F15)</f>
        <v>8897</v>
      </c>
      <c r="G16" s="70">
        <f t="shared" si="0"/>
        <v>0</v>
      </c>
      <c r="H16" s="70">
        <f t="shared" si="0"/>
        <v>0</v>
      </c>
      <c r="I16" s="70">
        <f t="shared" si="0"/>
        <v>19</v>
      </c>
      <c r="J16" s="70">
        <f t="shared" si="0"/>
        <v>7047</v>
      </c>
      <c r="K16" s="70">
        <f t="shared" si="0"/>
        <v>97</v>
      </c>
      <c r="L16" s="70">
        <f t="shared" si="0"/>
        <v>112</v>
      </c>
      <c r="M16" s="70">
        <f t="shared" si="0"/>
        <v>1471</v>
      </c>
      <c r="N16" s="70">
        <f t="shared" si="0"/>
        <v>2815</v>
      </c>
      <c r="O16" s="70">
        <f t="shared" si="0"/>
        <v>2420</v>
      </c>
      <c r="P16" s="70">
        <f t="shared" si="0"/>
        <v>223</v>
      </c>
      <c r="Q16" s="70">
        <f t="shared" si="0"/>
        <v>8897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>SUM(U12:U15)</f>
        <v>0</v>
      </c>
      <c r="V16" s="70">
        <f>SUM(V12:V15)</f>
        <v>4279</v>
      </c>
      <c r="W16" s="70">
        <f>SUM(W12:W15)</f>
        <v>4056</v>
      </c>
      <c r="X16" s="71">
        <f>SUM(X12:X15)</f>
        <v>467</v>
      </c>
      <c r="Y16" s="71">
        <f>SUM(Y12)</f>
        <v>95</v>
      </c>
      <c r="Z16" s="72"/>
      <c r="AA16" s="72"/>
      <c r="AB16" s="72">
        <f>SUM(AB12)</f>
        <v>244</v>
      </c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</row>
    <row r="17" spans="1:4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</sheetData>
  <mergeCells count="82">
    <mergeCell ref="AR9:AR10"/>
    <mergeCell ref="AL9:AL10"/>
    <mergeCell ref="AM9:AM10"/>
    <mergeCell ref="AN9:AN10"/>
    <mergeCell ref="AO9:AO10"/>
    <mergeCell ref="AP9:AP10"/>
    <mergeCell ref="AO8:AQ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7:AR7"/>
    <mergeCell ref="A8:A10"/>
    <mergeCell ref="B8:B10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B12:B15"/>
    <mergeCell ref="A12:A15"/>
    <mergeCell ref="C12:C15"/>
    <mergeCell ref="D12:D15"/>
    <mergeCell ref="A16:D16"/>
    <mergeCell ref="E12:E15"/>
    <mergeCell ref="F12:F15"/>
    <mergeCell ref="G12:G15"/>
    <mergeCell ref="H12:H15"/>
    <mergeCell ref="I12:I15"/>
    <mergeCell ref="J12:J15"/>
    <mergeCell ref="K12:K15"/>
    <mergeCell ref="L12:L15"/>
    <mergeCell ref="M12:M15"/>
    <mergeCell ref="N12:N15"/>
    <mergeCell ref="O12:O15"/>
    <mergeCell ref="P12:P15"/>
    <mergeCell ref="Q12:Q15"/>
    <mergeCell ref="R12:R15"/>
    <mergeCell ref="S12:S15"/>
    <mergeCell ref="T12:T15"/>
    <mergeCell ref="U12:U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I12:AI15"/>
    <mergeCell ref="AJ12:AJ15"/>
    <mergeCell ref="AK12:AK15"/>
    <mergeCell ref="AL12:AL15"/>
    <mergeCell ref="AD12:AD15"/>
    <mergeCell ref="AE12:AE15"/>
    <mergeCell ref="AF12:AF15"/>
    <mergeCell ref="AG12:AG15"/>
    <mergeCell ref="AH12:AH15"/>
    <mergeCell ref="AR12:AR15"/>
    <mergeCell ref="AM12:AM15"/>
    <mergeCell ref="AN12:AN15"/>
    <mergeCell ref="AO12:AO15"/>
    <mergeCell ref="AP12:AP15"/>
    <mergeCell ref="AQ12:AQ15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NP188"/>
  <sheetViews>
    <sheetView showWhiteSpace="0" view="pageLayout" topLeftCell="A55" zoomScale="75" zoomScaleNormal="100" zoomScaleSheetLayoutView="100" zoomScalePageLayoutView="75" workbookViewId="0">
      <selection activeCell="A3" sqref="A3:X7"/>
    </sheetView>
  </sheetViews>
  <sheetFormatPr defaultRowHeight="15"/>
  <cols>
    <col min="1" max="1" width="9.140625" style="19"/>
    <col min="2" max="2" width="31.42578125" style="19" customWidth="1"/>
    <col min="3" max="3" width="29.85546875" style="19" customWidth="1"/>
    <col min="4" max="4" width="22.140625" style="27" customWidth="1"/>
    <col min="5" max="5" width="17.140625" style="27" customWidth="1"/>
    <col min="6" max="6" width="15.140625" style="19" customWidth="1"/>
    <col min="7" max="7" width="13.28515625" style="19" customWidth="1"/>
    <col min="8" max="8" width="23.140625" style="19" customWidth="1"/>
    <col min="9" max="9" width="17.7109375" style="19" customWidth="1"/>
    <col min="10" max="11" width="17.28515625" style="19" customWidth="1"/>
    <col min="12" max="12" width="16.85546875" style="19" customWidth="1"/>
    <col min="13" max="13" width="12.140625" style="19" bestFit="1" customWidth="1"/>
    <col min="14" max="24" width="13.140625" style="19" bestFit="1" customWidth="1"/>
    <col min="25" max="16384" width="9.140625" style="19"/>
  </cols>
  <sheetData>
    <row r="2" spans="1:24" ht="55.5" customHeight="1">
      <c r="A2" s="214" t="s">
        <v>198</v>
      </c>
      <c r="B2" s="215"/>
      <c r="C2" s="215"/>
      <c r="D2" s="215"/>
      <c r="E2" s="215"/>
      <c r="F2" s="215"/>
      <c r="G2" s="215"/>
      <c r="H2" s="215"/>
      <c r="I2" s="215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</row>
    <row r="3" spans="1:24" ht="45" customHeight="1">
      <c r="A3" s="219" t="s">
        <v>0</v>
      </c>
      <c r="B3" s="219" t="s">
        <v>21</v>
      </c>
      <c r="C3" s="186" t="s">
        <v>28</v>
      </c>
      <c r="D3" s="188"/>
      <c r="E3" s="187"/>
      <c r="F3" s="186" t="s">
        <v>4</v>
      </c>
      <c r="G3" s="187"/>
      <c r="H3" s="219" t="s">
        <v>3</v>
      </c>
      <c r="I3" s="219" t="s">
        <v>1</v>
      </c>
      <c r="J3" s="217" t="s">
        <v>22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40"/>
    </row>
    <row r="4" spans="1:24" ht="409.5">
      <c r="A4" s="220"/>
      <c r="B4" s="220"/>
      <c r="C4" s="189"/>
      <c r="D4" s="190"/>
      <c r="E4" s="191"/>
      <c r="F4" s="189"/>
      <c r="G4" s="191"/>
      <c r="H4" s="220"/>
      <c r="I4" s="220"/>
      <c r="J4" s="218" t="s">
        <v>17</v>
      </c>
      <c r="K4" s="218"/>
      <c r="L4" s="218"/>
      <c r="M4" s="81" t="s">
        <v>5</v>
      </c>
      <c r="N4" s="81" t="s">
        <v>6</v>
      </c>
      <c r="O4" s="81" t="s">
        <v>7</v>
      </c>
      <c r="P4" s="81" t="s">
        <v>8</v>
      </c>
      <c r="Q4" s="81" t="s">
        <v>9</v>
      </c>
      <c r="R4" s="81" t="s">
        <v>10</v>
      </c>
      <c r="S4" s="81" t="s">
        <v>11</v>
      </c>
      <c r="T4" s="81" t="s">
        <v>12</v>
      </c>
      <c r="U4" s="81" t="s">
        <v>13</v>
      </c>
      <c r="V4" s="81" t="s">
        <v>14</v>
      </c>
      <c r="W4" s="81" t="s">
        <v>15</v>
      </c>
      <c r="X4" s="81" t="s">
        <v>16</v>
      </c>
    </row>
    <row r="5" spans="1:24" ht="31.5">
      <c r="A5" s="221"/>
      <c r="B5" s="221"/>
      <c r="C5" s="192"/>
      <c r="D5" s="193"/>
      <c r="E5" s="194"/>
      <c r="F5" s="192"/>
      <c r="G5" s="194"/>
      <c r="H5" s="221"/>
      <c r="I5" s="221"/>
      <c r="J5" s="81" t="s">
        <v>18</v>
      </c>
      <c r="K5" s="81" t="s">
        <v>19</v>
      </c>
      <c r="L5" s="40" t="s">
        <v>20</v>
      </c>
      <c r="M5" s="81" t="s">
        <v>23</v>
      </c>
      <c r="N5" s="81" t="s">
        <v>24</v>
      </c>
      <c r="O5" s="81" t="s">
        <v>24</v>
      </c>
      <c r="P5" s="81" t="s">
        <v>25</v>
      </c>
      <c r="Q5" s="81" t="s">
        <v>25</v>
      </c>
      <c r="R5" s="81" t="s">
        <v>25</v>
      </c>
      <c r="S5" s="81" t="s">
        <v>23</v>
      </c>
      <c r="T5" s="81" t="s">
        <v>26</v>
      </c>
      <c r="U5" s="81" t="s">
        <v>26</v>
      </c>
      <c r="V5" s="81" t="s">
        <v>26</v>
      </c>
      <c r="W5" s="81" t="s">
        <v>27</v>
      </c>
      <c r="X5" s="81" t="s">
        <v>26</v>
      </c>
    </row>
    <row r="6" spans="1:24" ht="15.75">
      <c r="A6" s="82" t="s">
        <v>2</v>
      </c>
      <c r="B6" s="82">
        <v>1</v>
      </c>
      <c r="C6" s="186">
        <v>2</v>
      </c>
      <c r="D6" s="187"/>
      <c r="E6" s="83"/>
      <c r="F6" s="212">
        <v>3</v>
      </c>
      <c r="G6" s="213"/>
      <c r="H6" s="82">
        <v>4</v>
      </c>
      <c r="I6" s="82">
        <v>5</v>
      </c>
      <c r="J6" s="84">
        <v>6</v>
      </c>
      <c r="K6" s="85">
        <v>7</v>
      </c>
      <c r="L6" s="85">
        <v>8</v>
      </c>
      <c r="M6" s="84">
        <v>9</v>
      </c>
      <c r="N6" s="82">
        <v>10</v>
      </c>
      <c r="O6" s="84">
        <v>11</v>
      </c>
      <c r="P6" s="82">
        <v>12</v>
      </c>
      <c r="Q6" s="84">
        <v>13</v>
      </c>
      <c r="R6" s="82">
        <v>14</v>
      </c>
      <c r="S6" s="84">
        <v>15</v>
      </c>
      <c r="T6" s="82">
        <v>16</v>
      </c>
      <c r="U6" s="84">
        <v>17</v>
      </c>
      <c r="V6" s="82">
        <v>18</v>
      </c>
      <c r="W6" s="84">
        <v>19</v>
      </c>
      <c r="X6" s="82">
        <v>20</v>
      </c>
    </row>
    <row r="7" spans="1:24" s="27" customFormat="1" ht="48" thickBot="1">
      <c r="A7" s="86"/>
      <c r="B7" s="84"/>
      <c r="C7" s="78" t="s">
        <v>387</v>
      </c>
      <c r="D7" s="78" t="s">
        <v>531</v>
      </c>
      <c r="E7" s="78" t="s">
        <v>532</v>
      </c>
      <c r="F7" s="79" t="s">
        <v>344</v>
      </c>
      <c r="G7" s="80" t="s">
        <v>345</v>
      </c>
      <c r="H7" s="84"/>
      <c r="I7" s="84"/>
      <c r="J7" s="84"/>
      <c r="K7" s="85"/>
      <c r="L7" s="85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7"/>
    </row>
    <row r="8" spans="1:24" ht="39" customHeight="1">
      <c r="A8" s="76">
        <v>1</v>
      </c>
      <c r="B8" s="209" t="s">
        <v>148</v>
      </c>
      <c r="C8" s="66" t="s">
        <v>199</v>
      </c>
      <c r="D8" s="63" t="s">
        <v>388</v>
      </c>
      <c r="E8" s="75">
        <v>39772</v>
      </c>
      <c r="F8" s="64">
        <v>36</v>
      </c>
      <c r="G8" s="64">
        <v>24</v>
      </c>
      <c r="H8" s="65">
        <v>0.4</v>
      </c>
      <c r="I8" s="63" t="s">
        <v>382</v>
      </c>
      <c r="J8" s="199"/>
      <c r="K8" s="222"/>
      <c r="L8" s="202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4"/>
    </row>
    <row r="9" spans="1:24" ht="38.25">
      <c r="A9" s="77">
        <v>2</v>
      </c>
      <c r="B9" s="210"/>
      <c r="C9" s="63" t="s">
        <v>200</v>
      </c>
      <c r="D9" s="63" t="s">
        <v>389</v>
      </c>
      <c r="E9" s="75">
        <v>39807</v>
      </c>
      <c r="F9" s="64">
        <v>33</v>
      </c>
      <c r="G9" s="64">
        <v>9</v>
      </c>
      <c r="H9" s="65">
        <v>1</v>
      </c>
      <c r="I9" s="63" t="s">
        <v>382</v>
      </c>
      <c r="J9" s="200"/>
      <c r="K9" s="210"/>
      <c r="L9" s="196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198"/>
    </row>
    <row r="10" spans="1:24" ht="38.25">
      <c r="A10" s="77">
        <v>3</v>
      </c>
      <c r="B10" s="210"/>
      <c r="C10" s="63" t="s">
        <v>201</v>
      </c>
      <c r="D10" s="63" t="s">
        <v>390</v>
      </c>
      <c r="E10" s="75">
        <v>39807</v>
      </c>
      <c r="F10" s="64">
        <v>33</v>
      </c>
      <c r="G10" s="64">
        <v>9</v>
      </c>
      <c r="H10" s="65">
        <v>0.1</v>
      </c>
      <c r="I10" s="63" t="s">
        <v>382</v>
      </c>
      <c r="J10" s="200"/>
      <c r="K10" s="210"/>
      <c r="L10" s="196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198"/>
    </row>
    <row r="11" spans="1:24" ht="38.25">
      <c r="A11" s="77">
        <v>4</v>
      </c>
      <c r="B11" s="210"/>
      <c r="C11" s="63" t="s">
        <v>202</v>
      </c>
      <c r="D11" s="63" t="s">
        <v>391</v>
      </c>
      <c r="E11" s="75">
        <v>39609</v>
      </c>
      <c r="F11" s="64">
        <v>32</v>
      </c>
      <c r="G11" s="64">
        <v>22</v>
      </c>
      <c r="H11" s="65">
        <v>0.1</v>
      </c>
      <c r="I11" s="63" t="s">
        <v>382</v>
      </c>
      <c r="J11" s="200"/>
      <c r="K11" s="210"/>
      <c r="L11" s="196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198"/>
    </row>
    <row r="12" spans="1:24" ht="38.25">
      <c r="A12" s="77">
        <v>5</v>
      </c>
      <c r="B12" s="210"/>
      <c r="C12" s="63" t="s">
        <v>203</v>
      </c>
      <c r="D12" s="63" t="s">
        <v>392</v>
      </c>
      <c r="E12" s="75">
        <v>39623</v>
      </c>
      <c r="F12" s="64">
        <v>29</v>
      </c>
      <c r="G12" s="64">
        <v>18</v>
      </c>
      <c r="H12" s="65">
        <v>1</v>
      </c>
      <c r="I12" s="63" t="s">
        <v>382</v>
      </c>
      <c r="J12" s="200"/>
      <c r="K12" s="210"/>
      <c r="L12" s="196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198"/>
    </row>
    <row r="13" spans="1:24" ht="38.25">
      <c r="A13" s="77">
        <v>6</v>
      </c>
      <c r="B13" s="210"/>
      <c r="C13" s="63" t="s">
        <v>204</v>
      </c>
      <c r="D13" s="63" t="s">
        <v>393</v>
      </c>
      <c r="E13" s="75">
        <v>39807</v>
      </c>
      <c r="F13" s="64">
        <v>32</v>
      </c>
      <c r="G13" s="64">
        <v>5</v>
      </c>
      <c r="H13" s="65">
        <v>0.2</v>
      </c>
      <c r="I13" s="63" t="s">
        <v>382</v>
      </c>
      <c r="J13" s="200"/>
      <c r="K13" s="210"/>
      <c r="L13" s="196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198"/>
    </row>
    <row r="14" spans="1:24" ht="38.25">
      <c r="A14" s="77">
        <v>7</v>
      </c>
      <c r="B14" s="210"/>
      <c r="C14" s="63" t="s">
        <v>205</v>
      </c>
      <c r="D14" s="63" t="s">
        <v>394</v>
      </c>
      <c r="E14" s="75">
        <v>39520</v>
      </c>
      <c r="F14" s="64">
        <v>30</v>
      </c>
      <c r="G14" s="64">
        <v>23</v>
      </c>
      <c r="H14" s="65">
        <v>1</v>
      </c>
      <c r="I14" s="63" t="s">
        <v>382</v>
      </c>
      <c r="J14" s="200"/>
      <c r="K14" s="210"/>
      <c r="L14" s="196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198"/>
    </row>
    <row r="15" spans="1:24" ht="38.25">
      <c r="A15" s="77">
        <v>8</v>
      </c>
      <c r="B15" s="210"/>
      <c r="C15" s="63" t="s">
        <v>206</v>
      </c>
      <c r="D15" s="63" t="s">
        <v>395</v>
      </c>
      <c r="E15" s="75">
        <v>39807</v>
      </c>
      <c r="F15" s="64">
        <v>33</v>
      </c>
      <c r="G15" s="64">
        <v>9</v>
      </c>
      <c r="H15" s="65">
        <v>0.1</v>
      </c>
      <c r="I15" s="63" t="s">
        <v>382</v>
      </c>
      <c r="J15" s="200"/>
      <c r="K15" s="210"/>
      <c r="L15" s="196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198"/>
    </row>
    <row r="16" spans="1:24" ht="89.25">
      <c r="A16" s="77">
        <v>9</v>
      </c>
      <c r="B16" s="210"/>
      <c r="C16" s="63" t="s">
        <v>207</v>
      </c>
      <c r="D16" s="63" t="s">
        <v>396</v>
      </c>
      <c r="E16" s="75">
        <v>39807</v>
      </c>
      <c r="F16" s="64">
        <v>31</v>
      </c>
      <c r="G16" s="64" t="s">
        <v>348</v>
      </c>
      <c r="H16" s="65">
        <v>3</v>
      </c>
      <c r="I16" s="63" t="s">
        <v>383</v>
      </c>
      <c r="J16" s="200"/>
      <c r="K16" s="210"/>
      <c r="L16" s="196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198"/>
    </row>
    <row r="17" spans="1:24" ht="38.25">
      <c r="A17" s="77">
        <v>10</v>
      </c>
      <c r="B17" s="210"/>
      <c r="C17" s="63" t="s">
        <v>208</v>
      </c>
      <c r="D17" s="63" t="s">
        <v>397</v>
      </c>
      <c r="E17" s="75">
        <v>39601</v>
      </c>
      <c r="F17" s="64">
        <v>32</v>
      </c>
      <c r="G17" s="64">
        <v>17</v>
      </c>
      <c r="H17" s="65">
        <v>0.1</v>
      </c>
      <c r="I17" s="63" t="s">
        <v>382</v>
      </c>
      <c r="J17" s="200"/>
      <c r="K17" s="210"/>
      <c r="L17" s="196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198"/>
    </row>
    <row r="18" spans="1:24" ht="38.25">
      <c r="A18" s="77">
        <v>11</v>
      </c>
      <c r="B18" s="210"/>
      <c r="C18" s="63" t="s">
        <v>209</v>
      </c>
      <c r="D18" s="63" t="s">
        <v>398</v>
      </c>
      <c r="E18" s="75">
        <v>39637</v>
      </c>
      <c r="F18" s="64">
        <v>30</v>
      </c>
      <c r="G18" s="64">
        <v>15</v>
      </c>
      <c r="H18" s="65">
        <v>0.1</v>
      </c>
      <c r="I18" s="63" t="s">
        <v>382</v>
      </c>
      <c r="J18" s="200"/>
      <c r="K18" s="210"/>
      <c r="L18" s="196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198"/>
    </row>
    <row r="19" spans="1:24" ht="25.5">
      <c r="A19" s="77">
        <v>12</v>
      </c>
      <c r="B19" s="210"/>
      <c r="C19" s="63" t="s">
        <v>210</v>
      </c>
      <c r="D19" s="63" t="s">
        <v>399</v>
      </c>
      <c r="E19" s="75">
        <v>39519</v>
      </c>
      <c r="F19" s="64">
        <v>31</v>
      </c>
      <c r="G19" s="64" t="s">
        <v>349</v>
      </c>
      <c r="H19" s="65">
        <v>3</v>
      </c>
      <c r="I19" s="63" t="s">
        <v>384</v>
      </c>
      <c r="J19" s="200"/>
      <c r="K19" s="210"/>
      <c r="L19" s="196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198"/>
    </row>
    <row r="20" spans="1:24" ht="38.25">
      <c r="A20" s="77">
        <v>13</v>
      </c>
      <c r="B20" s="210"/>
      <c r="C20" s="63" t="s">
        <v>211</v>
      </c>
      <c r="D20" s="63" t="s">
        <v>400</v>
      </c>
      <c r="E20" s="75">
        <v>39807</v>
      </c>
      <c r="F20" s="64">
        <v>30</v>
      </c>
      <c r="G20" s="64">
        <v>31</v>
      </c>
      <c r="H20" s="65">
        <v>0.2</v>
      </c>
      <c r="I20" s="63" t="s">
        <v>382</v>
      </c>
      <c r="J20" s="200"/>
      <c r="K20" s="210"/>
      <c r="L20" s="196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198"/>
    </row>
    <row r="21" spans="1:24" ht="38.25">
      <c r="A21" s="77">
        <v>14</v>
      </c>
      <c r="B21" s="210"/>
      <c r="C21" s="63" t="s">
        <v>212</v>
      </c>
      <c r="D21" s="63" t="s">
        <v>401</v>
      </c>
      <c r="E21" s="75">
        <v>39770</v>
      </c>
      <c r="F21" s="64">
        <v>32</v>
      </c>
      <c r="G21" s="64">
        <v>5</v>
      </c>
      <c r="H21" s="65">
        <v>0.2</v>
      </c>
      <c r="I21" s="63" t="s">
        <v>382</v>
      </c>
      <c r="J21" s="200"/>
      <c r="K21" s="210"/>
      <c r="L21" s="196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198"/>
    </row>
    <row r="22" spans="1:24" ht="38.25">
      <c r="A22" s="77">
        <v>15</v>
      </c>
      <c r="B22" s="210"/>
      <c r="C22" s="63" t="s">
        <v>213</v>
      </c>
      <c r="D22" s="63" t="s">
        <v>402</v>
      </c>
      <c r="E22" s="75">
        <v>39807</v>
      </c>
      <c r="F22" s="64">
        <v>31</v>
      </c>
      <c r="G22" s="64">
        <v>23</v>
      </c>
      <c r="H22" s="65">
        <v>0.1</v>
      </c>
      <c r="I22" s="63" t="s">
        <v>382</v>
      </c>
      <c r="J22" s="200"/>
      <c r="K22" s="210"/>
      <c r="L22" s="196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198"/>
    </row>
    <row r="23" spans="1:24" ht="38.25">
      <c r="A23" s="77">
        <v>16</v>
      </c>
      <c r="B23" s="210"/>
      <c r="C23" s="63" t="s">
        <v>214</v>
      </c>
      <c r="D23" s="63" t="s">
        <v>403</v>
      </c>
      <c r="E23" s="75">
        <v>39807</v>
      </c>
      <c r="F23" s="64">
        <v>33</v>
      </c>
      <c r="G23" s="64">
        <v>9</v>
      </c>
      <c r="H23" s="65">
        <v>0.1</v>
      </c>
      <c r="I23" s="63" t="s">
        <v>382</v>
      </c>
      <c r="J23" s="200"/>
      <c r="K23" s="210"/>
      <c r="L23" s="196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198"/>
    </row>
    <row r="24" spans="1:24" ht="38.25">
      <c r="A24" s="77">
        <v>17</v>
      </c>
      <c r="B24" s="210"/>
      <c r="C24" s="63" t="s">
        <v>215</v>
      </c>
      <c r="D24" s="63" t="s">
        <v>404</v>
      </c>
      <c r="E24" s="75">
        <v>39770</v>
      </c>
      <c r="F24" s="64">
        <v>42</v>
      </c>
      <c r="G24" s="64" t="s">
        <v>350</v>
      </c>
      <c r="H24" s="65">
        <v>3</v>
      </c>
      <c r="I24" s="63" t="s">
        <v>382</v>
      </c>
      <c r="J24" s="200"/>
      <c r="K24" s="210"/>
      <c r="L24" s="196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198"/>
    </row>
    <row r="25" spans="1:24" ht="38.25">
      <c r="A25" s="77">
        <v>18</v>
      </c>
      <c r="B25" s="210"/>
      <c r="C25" s="63" t="s">
        <v>216</v>
      </c>
      <c r="D25" s="63" t="s">
        <v>405</v>
      </c>
      <c r="E25" s="75">
        <v>39588</v>
      </c>
      <c r="F25" s="64">
        <v>30</v>
      </c>
      <c r="G25" s="64">
        <v>30</v>
      </c>
      <c r="H25" s="65">
        <v>0.2</v>
      </c>
      <c r="I25" s="63" t="s">
        <v>382</v>
      </c>
      <c r="J25" s="200"/>
      <c r="K25" s="210"/>
      <c r="L25" s="196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198"/>
    </row>
    <row r="26" spans="1:24" ht="38.25">
      <c r="A26" s="77">
        <v>19</v>
      </c>
      <c r="B26" s="210"/>
      <c r="C26" s="63" t="s">
        <v>217</v>
      </c>
      <c r="D26" s="63" t="s">
        <v>406</v>
      </c>
      <c r="E26" s="75">
        <v>39637</v>
      </c>
      <c r="F26" s="64">
        <v>32</v>
      </c>
      <c r="G26" s="64">
        <v>26</v>
      </c>
      <c r="H26" s="65">
        <v>0.06</v>
      </c>
      <c r="I26" s="63" t="s">
        <v>382</v>
      </c>
      <c r="J26" s="200"/>
      <c r="K26" s="210"/>
      <c r="L26" s="196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198"/>
    </row>
    <row r="27" spans="1:24" ht="38.25">
      <c r="A27" s="77">
        <v>20</v>
      </c>
      <c r="B27" s="210"/>
      <c r="C27" s="63" t="s">
        <v>218</v>
      </c>
      <c r="D27" s="63" t="s">
        <v>407</v>
      </c>
      <c r="E27" s="75">
        <v>39601</v>
      </c>
      <c r="F27" s="64">
        <v>32</v>
      </c>
      <c r="G27" s="64">
        <v>17</v>
      </c>
      <c r="H27" s="65">
        <v>0.1</v>
      </c>
      <c r="I27" s="63" t="s">
        <v>382</v>
      </c>
      <c r="J27" s="200"/>
      <c r="K27" s="210"/>
      <c r="L27" s="196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98"/>
    </row>
    <row r="28" spans="1:24" ht="38.25">
      <c r="A28" s="77">
        <v>21</v>
      </c>
      <c r="B28" s="210"/>
      <c r="C28" s="63" t="s">
        <v>219</v>
      </c>
      <c r="D28" s="63" t="s">
        <v>408</v>
      </c>
      <c r="E28" s="75">
        <v>39807</v>
      </c>
      <c r="F28" s="64">
        <v>31</v>
      </c>
      <c r="G28" s="64">
        <v>25</v>
      </c>
      <c r="H28" s="65">
        <v>0.1</v>
      </c>
      <c r="I28" s="63" t="s">
        <v>382</v>
      </c>
      <c r="J28" s="200"/>
      <c r="K28" s="210"/>
      <c r="L28" s="196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198"/>
    </row>
    <row r="29" spans="1:24" ht="25.5">
      <c r="A29" s="77">
        <v>22</v>
      </c>
      <c r="B29" s="210"/>
      <c r="C29" s="63" t="s">
        <v>220</v>
      </c>
      <c r="D29" s="63" t="s">
        <v>409</v>
      </c>
      <c r="E29" s="75">
        <v>39807</v>
      </c>
      <c r="F29" s="64">
        <v>30</v>
      </c>
      <c r="G29" s="64">
        <v>33</v>
      </c>
      <c r="H29" s="65">
        <v>0.15</v>
      </c>
      <c r="I29" s="63" t="s">
        <v>384</v>
      </c>
      <c r="J29" s="200"/>
      <c r="K29" s="210"/>
      <c r="L29" s="196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198"/>
    </row>
    <row r="30" spans="1:24" ht="38.25">
      <c r="A30" s="77">
        <v>23</v>
      </c>
      <c r="B30" s="210"/>
      <c r="C30" s="63" t="s">
        <v>221</v>
      </c>
      <c r="D30" s="63" t="s">
        <v>410</v>
      </c>
      <c r="E30" s="75">
        <v>39640</v>
      </c>
      <c r="F30" s="64">
        <v>30</v>
      </c>
      <c r="G30" s="64">
        <v>31</v>
      </c>
      <c r="H30" s="65">
        <v>0.4</v>
      </c>
      <c r="I30" s="63" t="s">
        <v>382</v>
      </c>
      <c r="J30" s="200"/>
      <c r="K30" s="210"/>
      <c r="L30" s="196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198"/>
    </row>
    <row r="31" spans="1:24" ht="38.25">
      <c r="A31" s="77">
        <v>24</v>
      </c>
      <c r="B31" s="210"/>
      <c r="C31" s="63" t="s">
        <v>222</v>
      </c>
      <c r="D31" s="63" t="s">
        <v>411</v>
      </c>
      <c r="E31" s="75">
        <v>40005</v>
      </c>
      <c r="F31" s="64">
        <v>32</v>
      </c>
      <c r="G31" s="64">
        <v>22</v>
      </c>
      <c r="H31" s="65">
        <v>0.1</v>
      </c>
      <c r="I31" s="63" t="s">
        <v>382</v>
      </c>
      <c r="J31" s="200"/>
      <c r="K31" s="210"/>
      <c r="L31" s="196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198"/>
    </row>
    <row r="32" spans="1:24" ht="38.25">
      <c r="A32" s="77">
        <v>25</v>
      </c>
      <c r="B32" s="210"/>
      <c r="C32" s="63" t="s">
        <v>223</v>
      </c>
      <c r="D32" s="63" t="s">
        <v>412</v>
      </c>
      <c r="E32" s="75">
        <v>39807</v>
      </c>
      <c r="F32" s="64">
        <v>33</v>
      </c>
      <c r="G32" s="64">
        <v>9</v>
      </c>
      <c r="H32" s="65">
        <v>0.2</v>
      </c>
      <c r="I32" s="63" t="s">
        <v>382</v>
      </c>
      <c r="J32" s="200"/>
      <c r="K32" s="210"/>
      <c r="L32" s="196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198"/>
    </row>
    <row r="33" spans="1:24" ht="38.25">
      <c r="A33" s="77">
        <v>26</v>
      </c>
      <c r="B33" s="210"/>
      <c r="C33" s="63" t="s">
        <v>224</v>
      </c>
      <c r="D33" s="63" t="s">
        <v>413</v>
      </c>
      <c r="E33" s="75">
        <v>39639</v>
      </c>
      <c r="F33" s="64">
        <v>32</v>
      </c>
      <c r="G33" s="64">
        <v>22</v>
      </c>
      <c r="H33" s="65">
        <v>0.1</v>
      </c>
      <c r="I33" s="63" t="s">
        <v>382</v>
      </c>
      <c r="J33" s="200"/>
      <c r="K33" s="210"/>
      <c r="L33" s="196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198"/>
    </row>
    <row r="34" spans="1:24" ht="25.5">
      <c r="A34" s="77">
        <v>27</v>
      </c>
      <c r="B34" s="210"/>
      <c r="C34" s="63" t="s">
        <v>225</v>
      </c>
      <c r="D34" s="63" t="s">
        <v>414</v>
      </c>
      <c r="E34" s="75">
        <v>40116</v>
      </c>
      <c r="F34" s="64">
        <v>31</v>
      </c>
      <c r="G34" s="64">
        <v>4</v>
      </c>
      <c r="H34" s="65">
        <v>0.05</v>
      </c>
      <c r="I34" s="63" t="s">
        <v>384</v>
      </c>
      <c r="J34" s="200"/>
      <c r="K34" s="210"/>
      <c r="L34" s="196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198"/>
    </row>
    <row r="35" spans="1:24" ht="38.25">
      <c r="A35" s="77">
        <v>28</v>
      </c>
      <c r="B35" s="210"/>
      <c r="C35" s="63" t="s">
        <v>226</v>
      </c>
      <c r="D35" s="63" t="s">
        <v>415</v>
      </c>
      <c r="E35" s="75">
        <v>39807</v>
      </c>
      <c r="F35" s="64">
        <v>32</v>
      </c>
      <c r="G35" s="64">
        <v>4</v>
      </c>
      <c r="H35" s="65">
        <v>0.05</v>
      </c>
      <c r="I35" s="63" t="s">
        <v>382</v>
      </c>
      <c r="J35" s="200"/>
      <c r="K35" s="210"/>
      <c r="L35" s="196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198"/>
    </row>
    <row r="36" spans="1:24" ht="38.25">
      <c r="A36" s="77">
        <v>29</v>
      </c>
      <c r="B36" s="210"/>
      <c r="C36" s="63" t="s">
        <v>227</v>
      </c>
      <c r="D36" s="63" t="s">
        <v>416</v>
      </c>
      <c r="E36" s="75">
        <v>39807</v>
      </c>
      <c r="F36" s="64">
        <v>31</v>
      </c>
      <c r="G36" s="64">
        <v>23</v>
      </c>
      <c r="H36" s="65">
        <v>0.17</v>
      </c>
      <c r="I36" s="63" t="s">
        <v>382</v>
      </c>
      <c r="J36" s="200"/>
      <c r="K36" s="210"/>
      <c r="L36" s="196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198"/>
    </row>
    <row r="37" spans="1:24" ht="38.25">
      <c r="A37" s="77">
        <v>30</v>
      </c>
      <c r="B37" s="210"/>
      <c r="C37" s="63" t="s">
        <v>228</v>
      </c>
      <c r="D37" s="63" t="s">
        <v>417</v>
      </c>
      <c r="E37" s="75">
        <v>39807</v>
      </c>
      <c r="F37" s="64">
        <v>32</v>
      </c>
      <c r="G37" s="64">
        <v>22</v>
      </c>
      <c r="H37" s="65">
        <v>0.1</v>
      </c>
      <c r="I37" s="63" t="s">
        <v>382</v>
      </c>
      <c r="J37" s="200"/>
      <c r="K37" s="210"/>
      <c r="L37" s="196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198"/>
    </row>
    <row r="38" spans="1:24" ht="38.25">
      <c r="A38" s="77">
        <v>31</v>
      </c>
      <c r="B38" s="210"/>
      <c r="C38" s="63" t="s">
        <v>229</v>
      </c>
      <c r="D38" s="63" t="s">
        <v>388</v>
      </c>
      <c r="E38" s="75">
        <v>39975</v>
      </c>
      <c r="F38" s="64">
        <v>30</v>
      </c>
      <c r="G38" s="64">
        <v>32</v>
      </c>
      <c r="H38" s="65">
        <v>0.1</v>
      </c>
      <c r="I38" s="63" t="s">
        <v>382</v>
      </c>
      <c r="J38" s="200"/>
      <c r="K38" s="210"/>
      <c r="L38" s="196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198"/>
    </row>
    <row r="39" spans="1:24" ht="38.25">
      <c r="A39" s="77">
        <v>32</v>
      </c>
      <c r="B39" s="210"/>
      <c r="C39" s="63" t="s">
        <v>230</v>
      </c>
      <c r="D39" s="63" t="s">
        <v>418</v>
      </c>
      <c r="E39" s="75">
        <v>39908</v>
      </c>
      <c r="F39" s="64">
        <v>33</v>
      </c>
      <c r="G39" s="64">
        <v>9</v>
      </c>
      <c r="H39" s="65">
        <v>0.1</v>
      </c>
      <c r="I39" s="63" t="s">
        <v>382</v>
      </c>
      <c r="J39" s="200"/>
      <c r="K39" s="210"/>
      <c r="L39" s="196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198"/>
    </row>
    <row r="40" spans="1:24" ht="38.25">
      <c r="A40" s="77">
        <v>33</v>
      </c>
      <c r="B40" s="210"/>
      <c r="C40" s="63" t="s">
        <v>231</v>
      </c>
      <c r="D40" s="63" t="s">
        <v>419</v>
      </c>
      <c r="E40" s="75">
        <v>40582</v>
      </c>
      <c r="F40" s="64">
        <v>33</v>
      </c>
      <c r="G40" s="64">
        <v>1</v>
      </c>
      <c r="H40" s="65">
        <v>0.1</v>
      </c>
      <c r="I40" s="63" t="s">
        <v>382</v>
      </c>
      <c r="J40" s="200"/>
      <c r="K40" s="210"/>
      <c r="L40" s="196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198"/>
    </row>
    <row r="41" spans="1:24" ht="38.25">
      <c r="A41" s="77">
        <v>34</v>
      </c>
      <c r="B41" s="210"/>
      <c r="C41" s="63" t="s">
        <v>232</v>
      </c>
      <c r="D41" s="63" t="s">
        <v>420</v>
      </c>
      <c r="E41" s="75">
        <v>39807</v>
      </c>
      <c r="F41" s="64">
        <v>30</v>
      </c>
      <c r="G41" s="64">
        <v>30</v>
      </c>
      <c r="H41" s="65">
        <v>0.1</v>
      </c>
      <c r="I41" s="63" t="s">
        <v>382</v>
      </c>
      <c r="J41" s="200"/>
      <c r="K41" s="210"/>
      <c r="L41" s="196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198"/>
    </row>
    <row r="42" spans="1:24" ht="38.25">
      <c r="A42" s="77">
        <v>35</v>
      </c>
      <c r="B42" s="210"/>
      <c r="C42" s="63" t="s">
        <v>233</v>
      </c>
      <c r="D42" s="63" t="s">
        <v>421</v>
      </c>
      <c r="E42" s="75">
        <v>39601</v>
      </c>
      <c r="F42" s="64">
        <v>32</v>
      </c>
      <c r="G42" s="64">
        <v>17</v>
      </c>
      <c r="H42" s="65">
        <v>0.1</v>
      </c>
      <c r="I42" s="63" t="s">
        <v>382</v>
      </c>
      <c r="J42" s="200"/>
      <c r="K42" s="210"/>
      <c r="L42" s="196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198"/>
    </row>
    <row r="43" spans="1:24" ht="38.25">
      <c r="A43" s="77">
        <v>36</v>
      </c>
      <c r="B43" s="210"/>
      <c r="C43" s="63" t="s">
        <v>234</v>
      </c>
      <c r="D43" s="63" t="s">
        <v>422</v>
      </c>
      <c r="E43" s="75">
        <v>39520</v>
      </c>
      <c r="F43" s="64">
        <v>30</v>
      </c>
      <c r="G43" s="64">
        <v>29</v>
      </c>
      <c r="H43" s="65">
        <v>0.08</v>
      </c>
      <c r="I43" s="63" t="s">
        <v>382</v>
      </c>
      <c r="J43" s="200"/>
      <c r="K43" s="210"/>
      <c r="L43" s="196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198"/>
    </row>
    <row r="44" spans="1:24" ht="38.25">
      <c r="A44" s="77">
        <v>37</v>
      </c>
      <c r="B44" s="210"/>
      <c r="C44" s="63" t="s">
        <v>235</v>
      </c>
      <c r="D44" s="63" t="s">
        <v>423</v>
      </c>
      <c r="E44" s="75">
        <v>39770</v>
      </c>
      <c r="F44" s="64">
        <v>30</v>
      </c>
      <c r="G44" s="64">
        <v>23</v>
      </c>
      <c r="H44" s="65">
        <v>0.4</v>
      </c>
      <c r="I44" s="63" t="s">
        <v>382</v>
      </c>
      <c r="J44" s="200"/>
      <c r="K44" s="210"/>
      <c r="L44" s="196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198"/>
    </row>
    <row r="45" spans="1:24" ht="38.25">
      <c r="A45" s="77">
        <v>38</v>
      </c>
      <c r="B45" s="210"/>
      <c r="C45" s="63" t="s">
        <v>236</v>
      </c>
      <c r="D45" s="63" t="s">
        <v>424</v>
      </c>
      <c r="E45" s="75">
        <v>39807</v>
      </c>
      <c r="F45" s="64">
        <v>31</v>
      </c>
      <c r="G45" s="64">
        <v>25</v>
      </c>
      <c r="H45" s="65">
        <v>0.2</v>
      </c>
      <c r="I45" s="63" t="s">
        <v>382</v>
      </c>
      <c r="J45" s="200"/>
      <c r="K45" s="210"/>
      <c r="L45" s="196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198"/>
    </row>
    <row r="46" spans="1:24" ht="38.25">
      <c r="A46" s="77">
        <v>39</v>
      </c>
      <c r="B46" s="210"/>
      <c r="C46" s="63" t="s">
        <v>237</v>
      </c>
      <c r="D46" s="63" t="s">
        <v>425</v>
      </c>
      <c r="E46" s="75">
        <v>39639</v>
      </c>
      <c r="F46" s="64">
        <v>31</v>
      </c>
      <c r="G46" s="64">
        <v>6</v>
      </c>
      <c r="H46" s="65">
        <v>0.3</v>
      </c>
      <c r="I46" s="63" t="s">
        <v>382</v>
      </c>
      <c r="J46" s="200"/>
      <c r="K46" s="210"/>
      <c r="L46" s="196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198"/>
    </row>
    <row r="47" spans="1:24" ht="25.5">
      <c r="A47" s="77">
        <v>40</v>
      </c>
      <c r="B47" s="210"/>
      <c r="C47" s="63" t="s">
        <v>238</v>
      </c>
      <c r="D47" s="63" t="s">
        <v>426</v>
      </c>
      <c r="E47" s="75">
        <v>39639</v>
      </c>
      <c r="F47" s="64">
        <v>30</v>
      </c>
      <c r="G47" s="64">
        <v>35</v>
      </c>
      <c r="H47" s="65">
        <v>0.24</v>
      </c>
      <c r="I47" s="63" t="s">
        <v>384</v>
      </c>
      <c r="J47" s="200"/>
      <c r="K47" s="210"/>
      <c r="L47" s="196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198"/>
    </row>
    <row r="48" spans="1:24" ht="89.25">
      <c r="A48" s="77">
        <v>41</v>
      </c>
      <c r="B48" s="210"/>
      <c r="C48" s="63" t="s">
        <v>239</v>
      </c>
      <c r="D48" s="63" t="s">
        <v>427</v>
      </c>
      <c r="E48" s="75">
        <v>39807</v>
      </c>
      <c r="F48" s="64">
        <v>36</v>
      </c>
      <c r="G48" s="64" t="s">
        <v>351</v>
      </c>
      <c r="H48" s="65">
        <v>2</v>
      </c>
      <c r="I48" s="63" t="s">
        <v>383</v>
      </c>
      <c r="J48" s="200"/>
      <c r="K48" s="210"/>
      <c r="L48" s="196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198"/>
    </row>
    <row r="49" spans="1:24" ht="38.25">
      <c r="A49" s="77">
        <v>42</v>
      </c>
      <c r="B49" s="210"/>
      <c r="C49" s="63" t="s">
        <v>240</v>
      </c>
      <c r="D49" s="63" t="s">
        <v>428</v>
      </c>
      <c r="E49" s="75">
        <v>39639</v>
      </c>
      <c r="F49" s="64">
        <v>32</v>
      </c>
      <c r="G49" s="64">
        <v>5</v>
      </c>
      <c r="H49" s="65">
        <v>7.0000000000000007E-2</v>
      </c>
      <c r="I49" s="63" t="s">
        <v>382</v>
      </c>
      <c r="J49" s="200"/>
      <c r="K49" s="210"/>
      <c r="L49" s="196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198"/>
    </row>
    <row r="50" spans="1:24" ht="39" thickBot="1">
      <c r="A50" s="77">
        <v>43</v>
      </c>
      <c r="B50" s="210"/>
      <c r="C50" s="63" t="s">
        <v>241</v>
      </c>
      <c r="D50" s="63" t="s">
        <v>429</v>
      </c>
      <c r="E50" s="75">
        <v>39580</v>
      </c>
      <c r="F50" s="64">
        <v>36</v>
      </c>
      <c r="G50" s="64">
        <v>40</v>
      </c>
      <c r="H50" s="65">
        <v>0.15</v>
      </c>
      <c r="I50" s="63" t="s">
        <v>382</v>
      </c>
      <c r="J50" s="201"/>
      <c r="K50" s="223"/>
      <c r="L50" s="203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5"/>
    </row>
    <row r="51" spans="1:24" ht="42.75" customHeight="1">
      <c r="A51" s="77">
        <v>44</v>
      </c>
      <c r="B51" s="210"/>
      <c r="C51" s="63" t="s">
        <v>242</v>
      </c>
      <c r="D51" s="63" t="s">
        <v>430</v>
      </c>
      <c r="E51" s="75">
        <v>39807</v>
      </c>
      <c r="F51" s="64">
        <v>32</v>
      </c>
      <c r="G51" s="64">
        <v>5</v>
      </c>
      <c r="H51" s="65">
        <v>0.1</v>
      </c>
      <c r="I51" s="63" t="s">
        <v>382</v>
      </c>
      <c r="J51" s="202"/>
      <c r="K51" s="207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4"/>
    </row>
    <row r="52" spans="1:24" ht="25.5">
      <c r="A52" s="77">
        <v>45</v>
      </c>
      <c r="B52" s="210"/>
      <c r="C52" s="63" t="s">
        <v>243</v>
      </c>
      <c r="D52" s="63" t="s">
        <v>431</v>
      </c>
      <c r="E52" s="75">
        <v>39808</v>
      </c>
      <c r="F52" s="64">
        <v>30</v>
      </c>
      <c r="G52" s="64">
        <v>15</v>
      </c>
      <c r="H52" s="65">
        <v>0.2</v>
      </c>
      <c r="I52" s="63" t="s">
        <v>384</v>
      </c>
      <c r="J52" s="196"/>
      <c r="K52" s="144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8"/>
    </row>
    <row r="53" spans="1:24" ht="38.25">
      <c r="A53" s="77">
        <v>46</v>
      </c>
      <c r="B53" s="210"/>
      <c r="C53" s="63" t="s">
        <v>244</v>
      </c>
      <c r="D53" s="63" t="s">
        <v>432</v>
      </c>
      <c r="E53" s="75">
        <v>39583</v>
      </c>
      <c r="F53" s="64">
        <v>36</v>
      </c>
      <c r="G53" s="64">
        <v>3</v>
      </c>
      <c r="H53" s="65">
        <v>0.4</v>
      </c>
      <c r="I53" s="63" t="s">
        <v>382</v>
      </c>
      <c r="J53" s="196"/>
      <c r="K53" s="144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8"/>
    </row>
    <row r="54" spans="1:24" ht="38.25">
      <c r="A54" s="77">
        <v>47</v>
      </c>
      <c r="B54" s="210"/>
      <c r="C54" s="63" t="s">
        <v>245</v>
      </c>
      <c r="D54" s="63" t="s">
        <v>433</v>
      </c>
      <c r="E54" s="75">
        <v>39770</v>
      </c>
      <c r="F54" s="64">
        <v>30</v>
      </c>
      <c r="G54" s="64">
        <v>40</v>
      </c>
      <c r="H54" s="65">
        <v>0.39</v>
      </c>
      <c r="I54" s="63" t="s">
        <v>382</v>
      </c>
      <c r="J54" s="196"/>
      <c r="K54" s="144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8"/>
    </row>
    <row r="55" spans="1:24" ht="38.25">
      <c r="A55" s="77">
        <v>48</v>
      </c>
      <c r="B55" s="210"/>
      <c r="C55" s="63" t="s">
        <v>246</v>
      </c>
      <c r="D55" s="63" t="s">
        <v>434</v>
      </c>
      <c r="E55" s="75">
        <v>39601</v>
      </c>
      <c r="F55" s="64">
        <v>32</v>
      </c>
      <c r="G55" s="64">
        <v>17</v>
      </c>
      <c r="H55" s="65">
        <v>0.1</v>
      </c>
      <c r="I55" s="63" t="s">
        <v>382</v>
      </c>
      <c r="J55" s="196"/>
      <c r="K55" s="144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8"/>
    </row>
    <row r="56" spans="1:24" ht="38.25">
      <c r="A56" s="77">
        <v>49</v>
      </c>
      <c r="B56" s="210"/>
      <c r="C56" s="63" t="s">
        <v>247</v>
      </c>
      <c r="D56" s="63" t="s">
        <v>435</v>
      </c>
      <c r="E56" s="75">
        <v>39640</v>
      </c>
      <c r="F56" s="64">
        <v>30</v>
      </c>
      <c r="G56" s="64">
        <v>16</v>
      </c>
      <c r="H56" s="65">
        <v>0.2</v>
      </c>
      <c r="I56" s="63" t="s">
        <v>382</v>
      </c>
      <c r="J56" s="196"/>
      <c r="K56" s="144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8"/>
    </row>
    <row r="57" spans="1:24" ht="38.25">
      <c r="A57" s="77">
        <v>50</v>
      </c>
      <c r="B57" s="210"/>
      <c r="C57" s="63" t="s">
        <v>248</v>
      </c>
      <c r="D57" s="63" t="s">
        <v>436</v>
      </c>
      <c r="E57" s="75">
        <v>39646</v>
      </c>
      <c r="F57" s="64">
        <v>30</v>
      </c>
      <c r="G57" s="64">
        <v>35</v>
      </c>
      <c r="H57" s="65">
        <v>0.2</v>
      </c>
      <c r="I57" s="63" t="s">
        <v>382</v>
      </c>
      <c r="J57" s="196"/>
      <c r="K57" s="144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8"/>
    </row>
    <row r="58" spans="1:24" ht="38.25">
      <c r="A58" s="77">
        <v>51</v>
      </c>
      <c r="B58" s="210"/>
      <c r="C58" s="63" t="s">
        <v>249</v>
      </c>
      <c r="D58" s="63" t="s">
        <v>437</v>
      </c>
      <c r="E58" s="75">
        <v>39763</v>
      </c>
      <c r="F58" s="64">
        <v>32</v>
      </c>
      <c r="G58" s="64">
        <v>5</v>
      </c>
      <c r="H58" s="65">
        <v>7.0000000000000007E-2</v>
      </c>
      <c r="I58" s="63" t="s">
        <v>382</v>
      </c>
      <c r="J58" s="196"/>
      <c r="K58" s="144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8"/>
    </row>
    <row r="59" spans="1:24" ht="25.5">
      <c r="A59" s="77">
        <v>52</v>
      </c>
      <c r="B59" s="210"/>
      <c r="C59" s="63" t="s">
        <v>250</v>
      </c>
      <c r="D59" s="63" t="s">
        <v>438</v>
      </c>
      <c r="E59" s="75">
        <v>39770</v>
      </c>
      <c r="F59" s="64">
        <v>30</v>
      </c>
      <c r="G59" s="64">
        <v>34</v>
      </c>
      <c r="H59" s="65">
        <v>0.5</v>
      </c>
      <c r="I59" s="63" t="s">
        <v>384</v>
      </c>
      <c r="J59" s="196"/>
      <c r="K59" s="144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8"/>
    </row>
    <row r="60" spans="1:24" ht="38.25">
      <c r="A60" s="77">
        <v>53</v>
      </c>
      <c r="B60" s="210"/>
      <c r="C60" s="63" t="s">
        <v>251</v>
      </c>
      <c r="D60" s="63" t="s">
        <v>439</v>
      </c>
      <c r="E60" s="75">
        <v>39807</v>
      </c>
      <c r="F60" s="64">
        <v>31</v>
      </c>
      <c r="G60" s="64">
        <v>23</v>
      </c>
      <c r="H60" s="65">
        <v>0.3</v>
      </c>
      <c r="I60" s="63" t="s">
        <v>382</v>
      </c>
      <c r="J60" s="196"/>
      <c r="K60" s="144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8"/>
    </row>
    <row r="61" spans="1:24" ht="38.25">
      <c r="A61" s="77">
        <v>54</v>
      </c>
      <c r="B61" s="210"/>
      <c r="C61" s="63" t="s">
        <v>252</v>
      </c>
      <c r="D61" s="63" t="s">
        <v>440</v>
      </c>
      <c r="E61" s="75">
        <v>39807</v>
      </c>
      <c r="F61" s="64">
        <v>33</v>
      </c>
      <c r="G61" s="64">
        <v>9</v>
      </c>
      <c r="H61" s="65">
        <v>0.1</v>
      </c>
      <c r="I61" s="63" t="s">
        <v>382</v>
      </c>
      <c r="J61" s="196"/>
      <c r="K61" s="144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8"/>
    </row>
    <row r="62" spans="1:24" ht="38.25">
      <c r="A62" s="77">
        <v>55</v>
      </c>
      <c r="B62" s="210"/>
      <c r="C62" s="63" t="s">
        <v>253</v>
      </c>
      <c r="D62" s="63" t="s">
        <v>397</v>
      </c>
      <c r="E62" s="75">
        <v>40857</v>
      </c>
      <c r="F62" s="64">
        <v>30</v>
      </c>
      <c r="G62" s="64">
        <v>30</v>
      </c>
      <c r="H62" s="65">
        <v>0.1</v>
      </c>
      <c r="I62" s="63" t="s">
        <v>382</v>
      </c>
      <c r="J62" s="196"/>
      <c r="K62" s="144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8"/>
    </row>
    <row r="63" spans="1:24" ht="38.25">
      <c r="A63" s="77">
        <v>56</v>
      </c>
      <c r="B63" s="210"/>
      <c r="C63" s="63" t="s">
        <v>254</v>
      </c>
      <c r="D63" s="63" t="s">
        <v>441</v>
      </c>
      <c r="E63" s="75">
        <v>40721</v>
      </c>
      <c r="F63" s="64">
        <v>30</v>
      </c>
      <c r="G63" s="64">
        <v>30</v>
      </c>
      <c r="H63" s="65">
        <v>0.1</v>
      </c>
      <c r="I63" s="63" t="s">
        <v>382</v>
      </c>
      <c r="J63" s="196"/>
      <c r="K63" s="144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8"/>
    </row>
    <row r="64" spans="1:24" ht="38.25">
      <c r="A64" s="77">
        <v>57</v>
      </c>
      <c r="B64" s="210"/>
      <c r="C64" s="63" t="s">
        <v>255</v>
      </c>
      <c r="D64" s="63" t="s">
        <v>442</v>
      </c>
      <c r="E64" s="75">
        <v>40896</v>
      </c>
      <c r="F64" s="64">
        <v>31</v>
      </c>
      <c r="G64" s="64">
        <v>26</v>
      </c>
      <c r="H64" s="65">
        <v>0.08</v>
      </c>
      <c r="I64" s="63" t="s">
        <v>382</v>
      </c>
      <c r="J64" s="196"/>
      <c r="K64" s="144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8"/>
    </row>
    <row r="65" spans="1:24" ht="38.25">
      <c r="A65" s="77">
        <v>58</v>
      </c>
      <c r="B65" s="210"/>
      <c r="C65" s="63" t="s">
        <v>256</v>
      </c>
      <c r="D65" s="63" t="s">
        <v>443</v>
      </c>
      <c r="E65" s="75">
        <v>40896</v>
      </c>
      <c r="F65" s="64">
        <v>30</v>
      </c>
      <c r="G65" s="64">
        <v>30</v>
      </c>
      <c r="H65" s="65">
        <v>0.1</v>
      </c>
      <c r="I65" s="63" t="s">
        <v>382</v>
      </c>
      <c r="J65" s="196"/>
      <c r="K65" s="144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8"/>
    </row>
    <row r="66" spans="1:24" ht="38.25">
      <c r="A66" s="77">
        <v>59</v>
      </c>
      <c r="B66" s="210"/>
      <c r="C66" s="63" t="s">
        <v>257</v>
      </c>
      <c r="D66" s="63" t="s">
        <v>444</v>
      </c>
      <c r="E66" s="75">
        <v>40896</v>
      </c>
      <c r="F66" s="64">
        <v>30</v>
      </c>
      <c r="G66" s="64">
        <v>30</v>
      </c>
      <c r="H66" s="65">
        <v>0.08</v>
      </c>
      <c r="I66" s="63" t="s">
        <v>382</v>
      </c>
      <c r="J66" s="196"/>
      <c r="K66" s="144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8"/>
    </row>
    <row r="67" spans="1:24" ht="38.25">
      <c r="A67" s="77">
        <v>60</v>
      </c>
      <c r="B67" s="210"/>
      <c r="C67" s="63" t="s">
        <v>258</v>
      </c>
      <c r="D67" s="63" t="s">
        <v>445</v>
      </c>
      <c r="E67" s="75">
        <v>40806</v>
      </c>
      <c r="F67" s="64">
        <v>32</v>
      </c>
      <c r="G67" s="64">
        <v>5</v>
      </c>
      <c r="H67" s="65">
        <v>0.12</v>
      </c>
      <c r="I67" s="63" t="s">
        <v>382</v>
      </c>
      <c r="J67" s="196"/>
      <c r="K67" s="144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8"/>
    </row>
    <row r="68" spans="1:24" ht="25.5">
      <c r="A68" s="77">
        <v>61</v>
      </c>
      <c r="B68" s="210"/>
      <c r="C68" s="63" t="s">
        <v>259</v>
      </c>
      <c r="D68" s="63" t="s">
        <v>446</v>
      </c>
      <c r="E68" s="75">
        <v>40806</v>
      </c>
      <c r="F68" s="64">
        <v>29</v>
      </c>
      <c r="G68" s="64">
        <v>22</v>
      </c>
      <c r="H68" s="65">
        <v>1.5</v>
      </c>
      <c r="I68" s="63" t="s">
        <v>384</v>
      </c>
      <c r="J68" s="196"/>
      <c r="K68" s="144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8"/>
    </row>
    <row r="69" spans="1:24" ht="38.25">
      <c r="A69" s="77">
        <v>62</v>
      </c>
      <c r="B69" s="210"/>
      <c r="C69" s="63" t="s">
        <v>260</v>
      </c>
      <c r="D69" s="63" t="s">
        <v>388</v>
      </c>
      <c r="E69" s="75">
        <v>40820</v>
      </c>
      <c r="F69" s="64">
        <v>32</v>
      </c>
      <c r="G69" s="64">
        <v>4</v>
      </c>
      <c r="H69" s="65">
        <v>0.5</v>
      </c>
      <c r="I69" s="63" t="s">
        <v>382</v>
      </c>
      <c r="J69" s="196"/>
      <c r="K69" s="144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8"/>
    </row>
    <row r="70" spans="1:24" ht="38.25">
      <c r="A70" s="77">
        <v>63</v>
      </c>
      <c r="B70" s="210"/>
      <c r="C70" s="63" t="s">
        <v>261</v>
      </c>
      <c r="D70" s="63" t="s">
        <v>447</v>
      </c>
      <c r="E70" s="75">
        <v>39807</v>
      </c>
      <c r="F70" s="64">
        <v>33</v>
      </c>
      <c r="G70" s="64">
        <v>29</v>
      </c>
      <c r="H70" s="65">
        <v>0.14000000000000001</v>
      </c>
      <c r="I70" s="63" t="s">
        <v>382</v>
      </c>
      <c r="J70" s="196"/>
      <c r="K70" s="144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8"/>
    </row>
    <row r="71" spans="1:24" ht="38.25">
      <c r="A71" s="77">
        <v>64</v>
      </c>
      <c r="B71" s="210"/>
      <c r="C71" s="63" t="s">
        <v>262</v>
      </c>
      <c r="D71" s="63" t="s">
        <v>388</v>
      </c>
      <c r="E71" s="75">
        <v>39807</v>
      </c>
      <c r="F71" s="64">
        <v>33</v>
      </c>
      <c r="G71" s="64">
        <v>9</v>
      </c>
      <c r="H71" s="65">
        <v>0.2</v>
      </c>
      <c r="I71" s="63" t="s">
        <v>382</v>
      </c>
      <c r="J71" s="196"/>
      <c r="K71" s="144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8"/>
    </row>
    <row r="72" spans="1:24" ht="38.25">
      <c r="A72" s="77">
        <v>65</v>
      </c>
      <c r="B72" s="210"/>
      <c r="C72" s="63" t="s">
        <v>263</v>
      </c>
      <c r="D72" s="63" t="s">
        <v>388</v>
      </c>
      <c r="E72" s="75">
        <v>39807</v>
      </c>
      <c r="F72" s="64">
        <v>33</v>
      </c>
      <c r="G72" s="64">
        <v>8</v>
      </c>
      <c r="H72" s="65">
        <v>0.1</v>
      </c>
      <c r="I72" s="63" t="s">
        <v>382</v>
      </c>
      <c r="J72" s="196"/>
      <c r="K72" s="144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8"/>
    </row>
    <row r="73" spans="1:24" ht="38.25">
      <c r="A73" s="77">
        <v>66</v>
      </c>
      <c r="B73" s="210"/>
      <c r="C73" s="63" t="s">
        <v>264</v>
      </c>
      <c r="D73" s="63" t="s">
        <v>388</v>
      </c>
      <c r="E73" s="75">
        <v>39975</v>
      </c>
      <c r="F73" s="64">
        <v>33</v>
      </c>
      <c r="G73" s="64">
        <v>8</v>
      </c>
      <c r="H73" s="65">
        <v>0.1</v>
      </c>
      <c r="I73" s="63" t="s">
        <v>382</v>
      </c>
      <c r="J73" s="196"/>
      <c r="K73" s="144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8"/>
    </row>
    <row r="74" spans="1:24" ht="38.25">
      <c r="A74" s="77">
        <v>67</v>
      </c>
      <c r="B74" s="210"/>
      <c r="C74" s="63" t="s">
        <v>265</v>
      </c>
      <c r="D74" s="63" t="s">
        <v>388</v>
      </c>
      <c r="E74" s="75">
        <v>39807</v>
      </c>
      <c r="F74" s="64">
        <v>33</v>
      </c>
      <c r="G74" s="64">
        <v>9</v>
      </c>
      <c r="H74" s="65">
        <v>0.2</v>
      </c>
      <c r="I74" s="63" t="s">
        <v>382</v>
      </c>
      <c r="J74" s="196"/>
      <c r="K74" s="144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8"/>
    </row>
    <row r="75" spans="1:24" ht="38.25">
      <c r="A75" s="77">
        <v>68</v>
      </c>
      <c r="B75" s="210"/>
      <c r="C75" s="63" t="s">
        <v>266</v>
      </c>
      <c r="D75" s="63" t="s">
        <v>388</v>
      </c>
      <c r="E75" s="75">
        <v>39520</v>
      </c>
      <c r="F75" s="64">
        <v>32</v>
      </c>
      <c r="G75" s="64">
        <v>1</v>
      </c>
      <c r="H75" s="65">
        <v>0.4</v>
      </c>
      <c r="I75" s="63" t="s">
        <v>382</v>
      </c>
      <c r="J75" s="196"/>
      <c r="K75" s="144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8"/>
    </row>
    <row r="76" spans="1:24" ht="38.25">
      <c r="A76" s="77">
        <v>69</v>
      </c>
      <c r="B76" s="210"/>
      <c r="C76" s="63" t="s">
        <v>267</v>
      </c>
      <c r="D76" s="63" t="s">
        <v>388</v>
      </c>
      <c r="E76" s="75">
        <v>39807</v>
      </c>
      <c r="F76" s="64">
        <v>33</v>
      </c>
      <c r="G76" s="64">
        <v>4</v>
      </c>
      <c r="H76" s="65">
        <v>0.1</v>
      </c>
      <c r="I76" s="63" t="s">
        <v>382</v>
      </c>
      <c r="J76" s="196"/>
      <c r="K76" s="144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8"/>
    </row>
    <row r="77" spans="1:24" ht="38.25">
      <c r="A77" s="77">
        <v>70</v>
      </c>
      <c r="B77" s="210"/>
      <c r="C77" s="63" t="s">
        <v>268</v>
      </c>
      <c r="D77" s="63" t="s">
        <v>388</v>
      </c>
      <c r="E77" s="75">
        <v>39807</v>
      </c>
      <c r="F77" s="64">
        <v>33</v>
      </c>
      <c r="G77" s="64">
        <v>4</v>
      </c>
      <c r="H77" s="65">
        <v>0.1</v>
      </c>
      <c r="I77" s="63" t="s">
        <v>382</v>
      </c>
      <c r="J77" s="196"/>
      <c r="K77" s="144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8"/>
    </row>
    <row r="78" spans="1:24" ht="38.25">
      <c r="A78" s="77">
        <v>71</v>
      </c>
      <c r="B78" s="210"/>
      <c r="C78" s="63" t="s">
        <v>269</v>
      </c>
      <c r="D78" s="63" t="s">
        <v>388</v>
      </c>
      <c r="E78" s="75">
        <v>39610</v>
      </c>
      <c r="F78" s="64">
        <v>33</v>
      </c>
      <c r="G78" s="64">
        <v>8</v>
      </c>
      <c r="H78" s="65">
        <v>0.1</v>
      </c>
      <c r="I78" s="63" t="s">
        <v>382</v>
      </c>
      <c r="J78" s="196"/>
      <c r="K78" s="144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8"/>
    </row>
    <row r="79" spans="1:24" ht="25.5">
      <c r="A79" s="77">
        <v>72</v>
      </c>
      <c r="B79" s="210"/>
      <c r="C79" s="63" t="s">
        <v>270</v>
      </c>
      <c r="D79" s="63" t="s">
        <v>448</v>
      </c>
      <c r="E79" s="75">
        <v>41548</v>
      </c>
      <c r="F79" s="64">
        <v>30</v>
      </c>
      <c r="G79" s="64">
        <v>38</v>
      </c>
      <c r="H79" s="65">
        <v>0.1</v>
      </c>
      <c r="I79" s="63" t="s">
        <v>384</v>
      </c>
      <c r="J79" s="196"/>
      <c r="K79" s="144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8"/>
    </row>
    <row r="80" spans="1:24" ht="25.5">
      <c r="A80" s="77">
        <v>73</v>
      </c>
      <c r="B80" s="210"/>
      <c r="C80" s="63" t="s">
        <v>271</v>
      </c>
      <c r="D80" s="63" t="s">
        <v>449</v>
      </c>
      <c r="E80" s="75">
        <v>41548</v>
      </c>
      <c r="F80" s="64">
        <v>30</v>
      </c>
      <c r="G80" s="64">
        <v>30</v>
      </c>
      <c r="H80" s="65">
        <v>0.1</v>
      </c>
      <c r="I80" s="63" t="s">
        <v>384</v>
      </c>
      <c r="J80" s="196"/>
      <c r="K80" s="144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8"/>
    </row>
    <row r="81" spans="1:24" ht="25.5">
      <c r="A81" s="77">
        <v>74</v>
      </c>
      <c r="B81" s="210"/>
      <c r="C81" s="63" t="s">
        <v>272</v>
      </c>
      <c r="D81" s="63" t="s">
        <v>450</v>
      </c>
      <c r="E81" s="75">
        <v>41577</v>
      </c>
      <c r="F81" s="64">
        <v>30</v>
      </c>
      <c r="G81" s="64">
        <v>30</v>
      </c>
      <c r="H81" s="65">
        <v>0.08</v>
      </c>
      <c r="I81" s="63" t="s">
        <v>384</v>
      </c>
      <c r="J81" s="196"/>
      <c r="K81" s="144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8"/>
    </row>
    <row r="82" spans="1:24" ht="25.5">
      <c r="A82" s="77">
        <v>75</v>
      </c>
      <c r="B82" s="210"/>
      <c r="C82" s="63" t="s">
        <v>273</v>
      </c>
      <c r="D82" s="63" t="s">
        <v>451</v>
      </c>
      <c r="E82" s="75">
        <v>41626</v>
      </c>
      <c r="F82" s="64">
        <v>30</v>
      </c>
      <c r="G82" s="64">
        <v>30</v>
      </c>
      <c r="H82" s="65">
        <v>0.1</v>
      </c>
      <c r="I82" s="63" t="s">
        <v>384</v>
      </c>
      <c r="J82" s="196"/>
      <c r="K82" s="144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8"/>
    </row>
    <row r="83" spans="1:24" ht="25.5">
      <c r="A83" s="77">
        <v>76</v>
      </c>
      <c r="B83" s="210"/>
      <c r="C83" s="63" t="s">
        <v>274</v>
      </c>
      <c r="D83" s="63" t="s">
        <v>452</v>
      </c>
      <c r="E83" s="75">
        <v>41744</v>
      </c>
      <c r="F83" s="64">
        <v>33</v>
      </c>
      <c r="G83" s="64">
        <v>33</v>
      </c>
      <c r="H83" s="65">
        <v>0.08</v>
      </c>
      <c r="I83" s="63" t="s">
        <v>384</v>
      </c>
      <c r="J83" s="196"/>
      <c r="K83" s="144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8"/>
    </row>
    <row r="84" spans="1:24" ht="25.5">
      <c r="A84" s="77">
        <v>77</v>
      </c>
      <c r="B84" s="210"/>
      <c r="C84" s="63" t="s">
        <v>273</v>
      </c>
      <c r="D84" s="63" t="s">
        <v>453</v>
      </c>
      <c r="E84" s="75">
        <v>41626</v>
      </c>
      <c r="F84" s="64">
        <v>30</v>
      </c>
      <c r="G84" s="64">
        <v>30</v>
      </c>
      <c r="H84" s="65">
        <v>0.02</v>
      </c>
      <c r="I84" s="63" t="s">
        <v>384</v>
      </c>
      <c r="J84" s="196"/>
      <c r="K84" s="144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8"/>
    </row>
    <row r="85" spans="1:24" ht="25.5">
      <c r="A85" s="77">
        <v>78</v>
      </c>
      <c r="B85" s="210"/>
      <c r="C85" s="63" t="s">
        <v>275</v>
      </c>
      <c r="D85" s="63" t="s">
        <v>454</v>
      </c>
      <c r="E85" s="75">
        <v>41744</v>
      </c>
      <c r="F85" s="64">
        <v>42</v>
      </c>
      <c r="G85" s="64">
        <v>45</v>
      </c>
      <c r="H85" s="65">
        <v>0.3</v>
      </c>
      <c r="I85" s="63" t="s">
        <v>384</v>
      </c>
      <c r="J85" s="196"/>
      <c r="K85" s="144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8"/>
    </row>
    <row r="86" spans="1:24" ht="25.5">
      <c r="A86" s="77">
        <v>79</v>
      </c>
      <c r="B86" s="210"/>
      <c r="C86" s="63" t="s">
        <v>276</v>
      </c>
      <c r="D86" s="63" t="s">
        <v>452</v>
      </c>
      <c r="E86" s="75">
        <v>41652</v>
      </c>
      <c r="F86" s="64">
        <v>31</v>
      </c>
      <c r="G86" s="64">
        <v>26</v>
      </c>
      <c r="H86" s="65">
        <v>0.2</v>
      </c>
      <c r="I86" s="63" t="s">
        <v>384</v>
      </c>
      <c r="J86" s="196"/>
      <c r="K86" s="144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8"/>
    </row>
    <row r="87" spans="1:24" ht="25.5">
      <c r="A87" s="77">
        <v>80</v>
      </c>
      <c r="B87" s="210"/>
      <c r="C87" s="63" t="s">
        <v>277</v>
      </c>
      <c r="D87" s="63" t="s">
        <v>451</v>
      </c>
      <c r="E87" s="75">
        <v>41743</v>
      </c>
      <c r="F87" s="64">
        <v>36</v>
      </c>
      <c r="G87" s="64">
        <v>2</v>
      </c>
      <c r="H87" s="65">
        <v>0.8</v>
      </c>
      <c r="I87" s="63" t="s">
        <v>384</v>
      </c>
      <c r="J87" s="196"/>
      <c r="K87" s="144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8"/>
    </row>
    <row r="88" spans="1:24" ht="25.5">
      <c r="A88" s="77">
        <v>81</v>
      </c>
      <c r="B88" s="210"/>
      <c r="C88" s="63" t="s">
        <v>278</v>
      </c>
      <c r="D88" s="63" t="s">
        <v>453</v>
      </c>
      <c r="E88" s="75">
        <v>41744</v>
      </c>
      <c r="F88" s="64">
        <v>39</v>
      </c>
      <c r="G88" s="64">
        <v>1</v>
      </c>
      <c r="H88" s="65">
        <v>0.7</v>
      </c>
      <c r="I88" s="63" t="s">
        <v>384</v>
      </c>
      <c r="J88" s="196"/>
      <c r="K88" s="144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8"/>
    </row>
    <row r="89" spans="1:24" ht="25.5">
      <c r="A89" s="77">
        <v>82</v>
      </c>
      <c r="B89" s="210"/>
      <c r="C89" s="63" t="s">
        <v>279</v>
      </c>
      <c r="D89" s="63" t="s">
        <v>455</v>
      </c>
      <c r="E89" s="75">
        <v>41548</v>
      </c>
      <c r="F89" s="64">
        <v>33</v>
      </c>
      <c r="G89" s="64">
        <v>29</v>
      </c>
      <c r="H89" s="65">
        <v>0.1</v>
      </c>
      <c r="I89" s="63" t="s">
        <v>384</v>
      </c>
      <c r="J89" s="196"/>
      <c r="K89" s="144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8"/>
    </row>
    <row r="90" spans="1:24" ht="25.5">
      <c r="A90" s="77">
        <v>83</v>
      </c>
      <c r="B90" s="210"/>
      <c r="C90" s="63" t="s">
        <v>280</v>
      </c>
      <c r="D90" s="63" t="s">
        <v>456</v>
      </c>
      <c r="E90" s="75">
        <v>41801</v>
      </c>
      <c r="F90" s="64">
        <v>30</v>
      </c>
      <c r="G90" s="64">
        <v>38</v>
      </c>
      <c r="H90" s="65">
        <v>0.1</v>
      </c>
      <c r="I90" s="63" t="s">
        <v>384</v>
      </c>
      <c r="J90" s="196"/>
      <c r="K90" s="144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8"/>
    </row>
    <row r="91" spans="1:24" ht="25.5">
      <c r="A91" s="77">
        <v>84</v>
      </c>
      <c r="B91" s="210"/>
      <c r="C91" s="63" t="s">
        <v>281</v>
      </c>
      <c r="D91" s="63" t="s">
        <v>450</v>
      </c>
      <c r="E91" s="75">
        <v>41948</v>
      </c>
      <c r="F91" s="64">
        <v>30</v>
      </c>
      <c r="G91" s="64">
        <v>28</v>
      </c>
      <c r="H91" s="65">
        <v>7.0000000000000007E-2</v>
      </c>
      <c r="I91" s="63" t="s">
        <v>384</v>
      </c>
      <c r="J91" s="196"/>
      <c r="K91" s="144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8"/>
    </row>
    <row r="92" spans="1:24" ht="25.5">
      <c r="A92" s="77">
        <v>85</v>
      </c>
      <c r="B92" s="210"/>
      <c r="C92" s="63" t="s">
        <v>282</v>
      </c>
      <c r="D92" s="63" t="s">
        <v>457</v>
      </c>
      <c r="E92" s="75">
        <v>41801</v>
      </c>
      <c r="F92" s="64">
        <v>29</v>
      </c>
      <c r="G92" s="64">
        <v>8</v>
      </c>
      <c r="H92" s="65">
        <v>0.42</v>
      </c>
      <c r="I92" s="63" t="s">
        <v>384</v>
      </c>
      <c r="J92" s="196"/>
      <c r="K92" s="144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8"/>
    </row>
    <row r="93" spans="1:24" ht="25.5">
      <c r="A93" s="77">
        <v>86</v>
      </c>
      <c r="B93" s="210"/>
      <c r="C93" s="63" t="s">
        <v>282</v>
      </c>
      <c r="D93" s="63" t="s">
        <v>458</v>
      </c>
      <c r="E93" s="75">
        <v>41801</v>
      </c>
      <c r="F93" s="64">
        <v>29</v>
      </c>
      <c r="G93" s="64">
        <v>8</v>
      </c>
      <c r="H93" s="65">
        <v>0.21</v>
      </c>
      <c r="I93" s="63" t="s">
        <v>384</v>
      </c>
      <c r="J93" s="206"/>
      <c r="K93" s="145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8"/>
    </row>
    <row r="94" spans="1:24" ht="15" customHeight="1">
      <c r="A94" s="77">
        <v>87</v>
      </c>
      <c r="B94" s="210"/>
      <c r="C94" s="63" t="s">
        <v>283</v>
      </c>
      <c r="D94" s="63" t="s">
        <v>459</v>
      </c>
      <c r="E94" s="75">
        <v>42017</v>
      </c>
      <c r="F94" s="64">
        <v>30</v>
      </c>
      <c r="G94" s="64">
        <v>30</v>
      </c>
      <c r="H94" s="65">
        <v>0.06</v>
      </c>
      <c r="I94" s="63" t="s">
        <v>384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89.25">
      <c r="A95" s="77">
        <v>88</v>
      </c>
      <c r="B95" s="210"/>
      <c r="C95" s="63" t="s">
        <v>284</v>
      </c>
      <c r="D95" s="63" t="s">
        <v>460</v>
      </c>
      <c r="E95" s="75">
        <v>42017</v>
      </c>
      <c r="F95" s="64">
        <v>30</v>
      </c>
      <c r="G95" s="64">
        <v>30</v>
      </c>
      <c r="H95" s="65">
        <v>0.11</v>
      </c>
      <c r="I95" s="63" t="s">
        <v>383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25.5">
      <c r="A96" s="77">
        <v>89</v>
      </c>
      <c r="B96" s="210"/>
      <c r="C96" s="63" t="s">
        <v>284</v>
      </c>
      <c r="D96" s="63" t="s">
        <v>461</v>
      </c>
      <c r="E96" s="75">
        <v>42017</v>
      </c>
      <c r="F96" s="64">
        <v>41</v>
      </c>
      <c r="G96" s="64" t="s">
        <v>352</v>
      </c>
      <c r="H96" s="65">
        <v>3</v>
      </c>
      <c r="I96" s="63" t="s">
        <v>384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25.5">
      <c r="A97" s="77">
        <v>90</v>
      </c>
      <c r="B97" s="210"/>
      <c r="C97" s="63" t="s">
        <v>284</v>
      </c>
      <c r="D97" s="63" t="s">
        <v>462</v>
      </c>
      <c r="E97" s="75">
        <v>42017</v>
      </c>
      <c r="F97" s="64">
        <v>41</v>
      </c>
      <c r="G97" s="64" t="s">
        <v>353</v>
      </c>
      <c r="H97" s="65">
        <v>3</v>
      </c>
      <c r="I97" s="63" t="s">
        <v>384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43.5" customHeight="1">
      <c r="A98" s="77">
        <v>91</v>
      </c>
      <c r="B98" s="210"/>
      <c r="C98" s="63" t="s">
        <v>285</v>
      </c>
      <c r="D98" s="63" t="s">
        <v>463</v>
      </c>
      <c r="E98" s="75">
        <v>42017</v>
      </c>
      <c r="F98" s="64">
        <v>30</v>
      </c>
      <c r="G98" s="64">
        <v>31</v>
      </c>
      <c r="H98" s="65">
        <v>0.2</v>
      </c>
      <c r="I98" s="63" t="s">
        <v>384</v>
      </c>
      <c r="J98" s="143"/>
      <c r="K98" s="143"/>
      <c r="L98" s="143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7"/>
    </row>
    <row r="99" spans="1:24" ht="25.5">
      <c r="A99" s="77">
        <v>92</v>
      </c>
      <c r="B99" s="210"/>
      <c r="C99" s="63" t="s">
        <v>286</v>
      </c>
      <c r="D99" s="63" t="s">
        <v>464</v>
      </c>
      <c r="E99" s="75">
        <v>42017</v>
      </c>
      <c r="F99" s="64">
        <v>31</v>
      </c>
      <c r="G99" s="64">
        <v>6</v>
      </c>
      <c r="H99" s="65">
        <v>0.47</v>
      </c>
      <c r="I99" s="63" t="s">
        <v>384</v>
      </c>
      <c r="J99" s="144"/>
      <c r="K99" s="144"/>
      <c r="L99" s="144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8"/>
    </row>
    <row r="100" spans="1:24" ht="25.5">
      <c r="A100" s="77">
        <v>93</v>
      </c>
      <c r="B100" s="210"/>
      <c r="C100" s="63" t="s">
        <v>287</v>
      </c>
      <c r="D100" s="63" t="s">
        <v>465</v>
      </c>
      <c r="E100" s="75">
        <v>42017</v>
      </c>
      <c r="F100" s="64">
        <v>33</v>
      </c>
      <c r="G100" s="64">
        <v>41223</v>
      </c>
      <c r="H100" s="65">
        <v>1</v>
      </c>
      <c r="I100" s="63" t="s">
        <v>384</v>
      </c>
      <c r="J100" s="144"/>
      <c r="K100" s="144"/>
      <c r="L100" s="144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8"/>
    </row>
    <row r="101" spans="1:24" ht="25.5">
      <c r="A101" s="77">
        <v>94</v>
      </c>
      <c r="B101" s="210"/>
      <c r="C101" s="63" t="s">
        <v>288</v>
      </c>
      <c r="D101" s="63" t="s">
        <v>450</v>
      </c>
      <c r="E101" s="75">
        <v>42017</v>
      </c>
      <c r="F101" s="64">
        <v>30</v>
      </c>
      <c r="G101" s="64" t="s">
        <v>354</v>
      </c>
      <c r="H101" s="65">
        <v>0.19</v>
      </c>
      <c r="I101" s="63" t="s">
        <v>384</v>
      </c>
      <c r="J101" s="144"/>
      <c r="K101" s="144"/>
      <c r="L101" s="144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8"/>
    </row>
    <row r="102" spans="1:24" ht="25.5">
      <c r="A102" s="77">
        <v>95</v>
      </c>
      <c r="B102" s="210"/>
      <c r="C102" s="63" t="s">
        <v>289</v>
      </c>
      <c r="D102" s="63" t="s">
        <v>450</v>
      </c>
      <c r="E102" s="75">
        <v>42017</v>
      </c>
      <c r="F102" s="64">
        <v>33</v>
      </c>
      <c r="G102" s="64">
        <v>9</v>
      </c>
      <c r="H102" s="65">
        <v>0.1</v>
      </c>
      <c r="I102" s="63" t="s">
        <v>384</v>
      </c>
      <c r="J102" s="144"/>
      <c r="K102" s="144"/>
      <c r="L102" s="144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8"/>
    </row>
    <row r="103" spans="1:24" ht="25.5">
      <c r="A103" s="77">
        <v>96</v>
      </c>
      <c r="B103" s="210"/>
      <c r="C103" s="63" t="s">
        <v>289</v>
      </c>
      <c r="D103" s="63" t="s">
        <v>450</v>
      </c>
      <c r="E103" s="75">
        <v>42017</v>
      </c>
      <c r="F103" s="64">
        <v>33</v>
      </c>
      <c r="G103" s="64">
        <v>9</v>
      </c>
      <c r="H103" s="65">
        <v>0.1</v>
      </c>
      <c r="I103" s="63" t="s">
        <v>384</v>
      </c>
      <c r="J103" s="144"/>
      <c r="K103" s="144"/>
      <c r="L103" s="144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8"/>
    </row>
    <row r="104" spans="1:24" ht="25.5">
      <c r="A104" s="77">
        <v>97</v>
      </c>
      <c r="B104" s="210"/>
      <c r="C104" s="63" t="s">
        <v>289</v>
      </c>
      <c r="D104" s="63" t="s">
        <v>450</v>
      </c>
      <c r="E104" s="75">
        <v>42017</v>
      </c>
      <c r="F104" s="64">
        <v>30</v>
      </c>
      <c r="G104" s="64">
        <v>38</v>
      </c>
      <c r="H104" s="65">
        <v>0.1</v>
      </c>
      <c r="I104" s="63" t="s">
        <v>384</v>
      </c>
      <c r="J104" s="144"/>
      <c r="K104" s="144"/>
      <c r="L104" s="144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8"/>
    </row>
    <row r="105" spans="1:24" ht="25.5">
      <c r="A105" s="77">
        <v>98</v>
      </c>
      <c r="B105" s="210"/>
      <c r="C105" s="63" t="s">
        <v>290</v>
      </c>
      <c r="D105" s="63" t="s">
        <v>466</v>
      </c>
      <c r="E105" s="75">
        <v>42017</v>
      </c>
      <c r="F105" s="64">
        <v>11</v>
      </c>
      <c r="G105" s="64">
        <v>1</v>
      </c>
      <c r="H105" s="65">
        <v>2</v>
      </c>
      <c r="I105" s="63" t="s">
        <v>384</v>
      </c>
      <c r="J105" s="144"/>
      <c r="K105" s="144"/>
      <c r="L105" s="144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8"/>
    </row>
    <row r="106" spans="1:24" ht="25.5">
      <c r="A106" s="77">
        <v>99</v>
      </c>
      <c r="B106" s="210"/>
      <c r="C106" s="63" t="s">
        <v>290</v>
      </c>
      <c r="D106" s="63" t="s">
        <v>467</v>
      </c>
      <c r="E106" s="75">
        <v>42017</v>
      </c>
      <c r="F106" s="64">
        <v>42</v>
      </c>
      <c r="G106" s="64">
        <v>24</v>
      </c>
      <c r="H106" s="65">
        <v>2</v>
      </c>
      <c r="I106" s="63" t="s">
        <v>384</v>
      </c>
      <c r="J106" s="144"/>
      <c r="K106" s="144"/>
      <c r="L106" s="144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8"/>
    </row>
    <row r="107" spans="1:24" ht="25.5">
      <c r="A107" s="77">
        <v>100</v>
      </c>
      <c r="B107" s="210"/>
      <c r="C107" s="63" t="s">
        <v>239</v>
      </c>
      <c r="D107" s="63" t="s">
        <v>468</v>
      </c>
      <c r="E107" s="75">
        <v>39807</v>
      </c>
      <c r="F107" s="64">
        <v>36</v>
      </c>
      <c r="G107" s="64" t="s">
        <v>355</v>
      </c>
      <c r="H107" s="65">
        <v>4</v>
      </c>
      <c r="I107" s="63" t="s">
        <v>384</v>
      </c>
      <c r="J107" s="144"/>
      <c r="K107" s="144"/>
      <c r="L107" s="144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8"/>
    </row>
    <row r="108" spans="1:24" ht="25.5">
      <c r="A108" s="77">
        <v>101</v>
      </c>
      <c r="B108" s="210"/>
      <c r="C108" s="63" t="s">
        <v>291</v>
      </c>
      <c r="D108" s="63" t="s">
        <v>469</v>
      </c>
      <c r="E108" s="75">
        <v>42017</v>
      </c>
      <c r="F108" s="64">
        <v>31</v>
      </c>
      <c r="G108" s="64">
        <v>21</v>
      </c>
      <c r="H108" s="65">
        <v>0.1</v>
      </c>
      <c r="I108" s="63" t="s">
        <v>384</v>
      </c>
      <c r="J108" s="144"/>
      <c r="K108" s="144"/>
      <c r="L108" s="144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8"/>
    </row>
    <row r="109" spans="1:24" ht="25.5">
      <c r="A109" s="77">
        <v>102</v>
      </c>
      <c r="B109" s="210"/>
      <c r="C109" s="63" t="s">
        <v>292</v>
      </c>
      <c r="D109" s="63" t="s">
        <v>450</v>
      </c>
      <c r="E109" s="75">
        <v>42017</v>
      </c>
      <c r="F109" s="64">
        <v>33</v>
      </c>
      <c r="G109" s="64">
        <v>33</v>
      </c>
      <c r="H109" s="65">
        <v>0.1</v>
      </c>
      <c r="I109" s="63" t="s">
        <v>384</v>
      </c>
      <c r="J109" s="144"/>
      <c r="K109" s="144"/>
      <c r="L109" s="144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8"/>
    </row>
    <row r="110" spans="1:24" ht="25.5">
      <c r="A110" s="77">
        <v>103</v>
      </c>
      <c r="B110" s="210"/>
      <c r="C110" s="63" t="s">
        <v>293</v>
      </c>
      <c r="D110" s="63" t="s">
        <v>450</v>
      </c>
      <c r="E110" s="75">
        <v>41626</v>
      </c>
      <c r="F110" s="64">
        <v>30</v>
      </c>
      <c r="G110" s="64">
        <v>29</v>
      </c>
      <c r="H110" s="65">
        <v>0.1</v>
      </c>
      <c r="I110" s="63" t="s">
        <v>384</v>
      </c>
      <c r="J110" s="144"/>
      <c r="K110" s="144"/>
      <c r="L110" s="144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8"/>
    </row>
    <row r="111" spans="1:24" ht="25.5">
      <c r="A111" s="77">
        <v>104</v>
      </c>
      <c r="B111" s="210"/>
      <c r="C111" s="63" t="s">
        <v>294</v>
      </c>
      <c r="D111" s="63" t="s">
        <v>470</v>
      </c>
      <c r="E111" s="75">
        <v>42017</v>
      </c>
      <c r="F111" s="64">
        <v>30</v>
      </c>
      <c r="G111" s="64">
        <v>30</v>
      </c>
      <c r="H111" s="65">
        <v>0.06</v>
      </c>
      <c r="I111" s="63" t="s">
        <v>384</v>
      </c>
      <c r="J111" s="144"/>
      <c r="K111" s="144"/>
      <c r="L111" s="144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8"/>
    </row>
    <row r="112" spans="1:24" ht="25.5">
      <c r="A112" s="77">
        <v>105</v>
      </c>
      <c r="B112" s="210"/>
      <c r="C112" s="63" t="s">
        <v>290</v>
      </c>
      <c r="D112" s="63" t="s">
        <v>471</v>
      </c>
      <c r="E112" s="75">
        <v>42017</v>
      </c>
      <c r="F112" s="64">
        <v>43</v>
      </c>
      <c r="G112" s="64">
        <v>7</v>
      </c>
      <c r="H112" s="65">
        <v>1</v>
      </c>
      <c r="I112" s="63" t="s">
        <v>384</v>
      </c>
      <c r="J112" s="144"/>
      <c r="K112" s="144"/>
      <c r="L112" s="144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8"/>
    </row>
    <row r="113" spans="1:24" ht="25.5">
      <c r="A113" s="77">
        <v>106</v>
      </c>
      <c r="B113" s="210"/>
      <c r="C113" s="63" t="s">
        <v>295</v>
      </c>
      <c r="D113" s="63" t="s">
        <v>472</v>
      </c>
      <c r="E113" s="75">
        <v>43087</v>
      </c>
      <c r="F113" s="64">
        <v>43</v>
      </c>
      <c r="G113" s="64">
        <v>39204</v>
      </c>
      <c r="H113" s="65">
        <v>3</v>
      </c>
      <c r="I113" s="63" t="s">
        <v>384</v>
      </c>
      <c r="J113" s="144"/>
      <c r="K113" s="144"/>
      <c r="L113" s="144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8"/>
    </row>
    <row r="114" spans="1:24" ht="38.25">
      <c r="A114" s="77">
        <v>107</v>
      </c>
      <c r="B114" s="210"/>
      <c r="C114" s="63" t="s">
        <v>296</v>
      </c>
      <c r="D114" s="63" t="s">
        <v>473</v>
      </c>
      <c r="E114" s="75">
        <v>42562</v>
      </c>
      <c r="F114" s="64">
        <v>39</v>
      </c>
      <c r="G114" s="64" t="s">
        <v>356</v>
      </c>
      <c r="H114" s="65">
        <v>1.5</v>
      </c>
      <c r="I114" s="63" t="s">
        <v>382</v>
      </c>
      <c r="J114" s="144"/>
      <c r="K114" s="144"/>
      <c r="L114" s="144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8"/>
    </row>
    <row r="115" spans="1:24" ht="25.5">
      <c r="A115" s="77">
        <v>108</v>
      </c>
      <c r="B115" s="210"/>
      <c r="C115" s="63" t="s">
        <v>297</v>
      </c>
      <c r="D115" s="63" t="s">
        <v>474</v>
      </c>
      <c r="E115" s="75">
        <v>43132</v>
      </c>
      <c r="F115" s="64">
        <v>27</v>
      </c>
      <c r="G115" s="64" t="s">
        <v>357</v>
      </c>
      <c r="H115" s="65">
        <v>23</v>
      </c>
      <c r="I115" s="63" t="s">
        <v>384</v>
      </c>
      <c r="J115" s="144"/>
      <c r="K115" s="144"/>
      <c r="L115" s="144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8"/>
    </row>
    <row r="116" spans="1:24" ht="25.5">
      <c r="A116" s="77">
        <v>109</v>
      </c>
      <c r="B116" s="210"/>
      <c r="C116" s="63" t="s">
        <v>298</v>
      </c>
      <c r="D116" s="63" t="s">
        <v>475</v>
      </c>
      <c r="E116" s="75">
        <v>43231</v>
      </c>
      <c r="F116" s="64">
        <v>42</v>
      </c>
      <c r="G116" s="64" t="s">
        <v>358</v>
      </c>
      <c r="H116" s="65">
        <v>1.5</v>
      </c>
      <c r="I116" s="63" t="s">
        <v>384</v>
      </c>
      <c r="J116" s="144"/>
      <c r="K116" s="144"/>
      <c r="L116" s="144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8"/>
    </row>
    <row r="117" spans="1:24" ht="25.5">
      <c r="A117" s="77">
        <v>110</v>
      </c>
      <c r="B117" s="210"/>
      <c r="C117" s="63" t="s">
        <v>299</v>
      </c>
      <c r="D117" s="63" t="s">
        <v>476</v>
      </c>
      <c r="E117" s="75">
        <v>43231</v>
      </c>
      <c r="F117" s="64">
        <v>33</v>
      </c>
      <c r="G117" s="64" t="s">
        <v>359</v>
      </c>
      <c r="H117" s="65">
        <v>2</v>
      </c>
      <c r="I117" s="63" t="s">
        <v>384</v>
      </c>
      <c r="J117" s="144"/>
      <c r="K117" s="144"/>
      <c r="L117" s="144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8"/>
    </row>
    <row r="118" spans="1:24" ht="25.5">
      <c r="A118" s="77">
        <v>111</v>
      </c>
      <c r="B118" s="210"/>
      <c r="C118" s="63" t="s">
        <v>300</v>
      </c>
      <c r="D118" s="63" t="s">
        <v>477</v>
      </c>
      <c r="E118" s="75">
        <v>43132</v>
      </c>
      <c r="F118" s="64">
        <v>36</v>
      </c>
      <c r="G118" s="64">
        <v>33</v>
      </c>
      <c r="H118" s="65">
        <v>2</v>
      </c>
      <c r="I118" s="63" t="s">
        <v>384</v>
      </c>
      <c r="J118" s="144"/>
      <c r="K118" s="144"/>
      <c r="L118" s="144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8"/>
    </row>
    <row r="119" spans="1:24" ht="38.25">
      <c r="A119" s="77">
        <v>112</v>
      </c>
      <c r="B119" s="210"/>
      <c r="C119" s="63" t="s">
        <v>301</v>
      </c>
      <c r="D119" s="63" t="s">
        <v>478</v>
      </c>
      <c r="E119" s="75">
        <v>43053</v>
      </c>
      <c r="F119" s="64">
        <v>39</v>
      </c>
      <c r="G119" s="64">
        <v>16</v>
      </c>
      <c r="H119" s="65">
        <v>1</v>
      </c>
      <c r="I119" s="63" t="s">
        <v>382</v>
      </c>
      <c r="J119" s="144"/>
      <c r="K119" s="144"/>
      <c r="L119" s="144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8"/>
    </row>
    <row r="120" spans="1:24" ht="25.5">
      <c r="A120" s="77">
        <v>113</v>
      </c>
      <c r="B120" s="210"/>
      <c r="C120" s="63" t="s">
        <v>287</v>
      </c>
      <c r="D120" s="63" t="s">
        <v>479</v>
      </c>
      <c r="E120" s="75">
        <v>43132</v>
      </c>
      <c r="F120" s="64">
        <v>33</v>
      </c>
      <c r="G120" s="64" t="s">
        <v>360</v>
      </c>
      <c r="H120" s="65">
        <v>2</v>
      </c>
      <c r="I120" s="63" t="s">
        <v>384</v>
      </c>
      <c r="J120" s="144"/>
      <c r="K120" s="144"/>
      <c r="L120" s="144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8"/>
    </row>
    <row r="121" spans="1:24" ht="38.25">
      <c r="A121" s="77">
        <v>114</v>
      </c>
      <c r="B121" s="210"/>
      <c r="C121" s="63" t="s">
        <v>302</v>
      </c>
      <c r="D121" s="63" t="s">
        <v>480</v>
      </c>
      <c r="E121" s="75">
        <v>43132</v>
      </c>
      <c r="F121" s="64">
        <v>33</v>
      </c>
      <c r="G121" s="64" t="s">
        <v>361</v>
      </c>
      <c r="H121" s="65">
        <v>0.1</v>
      </c>
      <c r="I121" s="63" t="s">
        <v>382</v>
      </c>
      <c r="J121" s="144"/>
      <c r="K121" s="144"/>
      <c r="L121" s="144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8"/>
    </row>
    <row r="122" spans="1:24" ht="38.25">
      <c r="A122" s="77">
        <v>115</v>
      </c>
      <c r="B122" s="210"/>
      <c r="C122" s="63" t="s">
        <v>303</v>
      </c>
      <c r="D122" s="63" t="s">
        <v>481</v>
      </c>
      <c r="E122" s="75">
        <v>43476</v>
      </c>
      <c r="F122" s="64">
        <v>30</v>
      </c>
      <c r="G122" s="64">
        <v>30</v>
      </c>
      <c r="H122" s="65">
        <v>8.5000000000000006E-2</v>
      </c>
      <c r="I122" s="63" t="s">
        <v>382</v>
      </c>
      <c r="J122" s="144"/>
      <c r="K122" s="144"/>
      <c r="L122" s="144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8"/>
    </row>
    <row r="123" spans="1:24" ht="25.5">
      <c r="A123" s="77">
        <v>116</v>
      </c>
      <c r="B123" s="210"/>
      <c r="C123" s="63" t="s">
        <v>304</v>
      </c>
      <c r="D123" s="63" t="s">
        <v>482</v>
      </c>
      <c r="E123" s="75">
        <v>43231</v>
      </c>
      <c r="F123" s="64">
        <v>31</v>
      </c>
      <c r="G123" s="64">
        <v>45628</v>
      </c>
      <c r="H123" s="65">
        <v>3</v>
      </c>
      <c r="I123" s="63" t="s">
        <v>384</v>
      </c>
      <c r="J123" s="144"/>
      <c r="K123" s="144"/>
      <c r="L123" s="144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8"/>
    </row>
    <row r="124" spans="1:24" ht="92.25" customHeight="1">
      <c r="A124" s="77">
        <v>117</v>
      </c>
      <c r="B124" s="210"/>
      <c r="C124" s="63" t="s">
        <v>305</v>
      </c>
      <c r="D124" s="63" t="s">
        <v>483</v>
      </c>
      <c r="E124" s="75">
        <v>43476</v>
      </c>
      <c r="F124" s="64">
        <v>32</v>
      </c>
      <c r="G124" s="64">
        <v>1</v>
      </c>
      <c r="H124" s="65">
        <v>0.24</v>
      </c>
      <c r="I124" s="63" t="s">
        <v>383</v>
      </c>
      <c r="J124" s="144"/>
      <c r="K124" s="144"/>
      <c r="L124" s="144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8"/>
    </row>
    <row r="125" spans="1:24" ht="25.5">
      <c r="A125" s="77">
        <v>118</v>
      </c>
      <c r="B125" s="210"/>
      <c r="C125" s="63" t="s">
        <v>306</v>
      </c>
      <c r="D125" s="63" t="s">
        <v>484</v>
      </c>
      <c r="E125" s="75">
        <v>43231</v>
      </c>
      <c r="F125" s="64">
        <v>41</v>
      </c>
      <c r="G125" s="64" t="s">
        <v>362</v>
      </c>
      <c r="H125" s="65">
        <v>3.14</v>
      </c>
      <c r="I125" s="63" t="s">
        <v>384</v>
      </c>
      <c r="J125" s="144"/>
      <c r="K125" s="144"/>
      <c r="L125" s="144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8"/>
    </row>
    <row r="126" spans="1:24" ht="38.25">
      <c r="A126" s="77">
        <v>119</v>
      </c>
      <c r="B126" s="210"/>
      <c r="C126" s="63" t="s">
        <v>307</v>
      </c>
      <c r="D126" s="63" t="s">
        <v>485</v>
      </c>
      <c r="E126" s="75">
        <v>43132</v>
      </c>
      <c r="F126" s="64" t="s">
        <v>346</v>
      </c>
      <c r="G126" s="64" t="s">
        <v>363</v>
      </c>
      <c r="H126" s="65">
        <v>13</v>
      </c>
      <c r="I126" s="63" t="s">
        <v>384</v>
      </c>
      <c r="J126" s="144"/>
      <c r="K126" s="144"/>
      <c r="L126" s="144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8"/>
    </row>
    <row r="127" spans="1:24" ht="25.5">
      <c r="A127" s="77">
        <v>120</v>
      </c>
      <c r="B127" s="210"/>
      <c r="C127" s="63" t="s">
        <v>308</v>
      </c>
      <c r="D127" s="63" t="s">
        <v>486</v>
      </c>
      <c r="E127" s="75">
        <v>43327</v>
      </c>
      <c r="F127" s="64">
        <v>29</v>
      </c>
      <c r="G127" s="64" t="s">
        <v>364</v>
      </c>
      <c r="H127" s="65">
        <v>5</v>
      </c>
      <c r="I127" s="63" t="s">
        <v>384</v>
      </c>
      <c r="J127" s="144"/>
      <c r="K127" s="144"/>
      <c r="L127" s="144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8"/>
    </row>
    <row r="128" spans="1:24" ht="38.25">
      <c r="A128" s="77">
        <v>121</v>
      </c>
      <c r="B128" s="210"/>
      <c r="C128" s="63" t="s">
        <v>309</v>
      </c>
      <c r="D128" s="63" t="s">
        <v>487</v>
      </c>
      <c r="E128" s="75">
        <v>43476</v>
      </c>
      <c r="F128" s="64">
        <v>29</v>
      </c>
      <c r="G128" s="64">
        <v>18</v>
      </c>
      <c r="H128" s="65">
        <v>0.2</v>
      </c>
      <c r="I128" s="63" t="s">
        <v>382</v>
      </c>
      <c r="J128" s="144"/>
      <c r="K128" s="144"/>
      <c r="L128" s="144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8"/>
    </row>
    <row r="129" spans="1:24" ht="25.5">
      <c r="A129" s="77">
        <v>122</v>
      </c>
      <c r="B129" s="210"/>
      <c r="C129" s="63" t="s">
        <v>310</v>
      </c>
      <c r="D129" s="63" t="s">
        <v>488</v>
      </c>
      <c r="E129" s="75">
        <v>43886</v>
      </c>
      <c r="F129" s="64">
        <v>36</v>
      </c>
      <c r="G129" s="64" t="s">
        <v>365</v>
      </c>
      <c r="H129" s="65">
        <v>1</v>
      </c>
      <c r="I129" s="63" t="s">
        <v>384</v>
      </c>
      <c r="J129" s="144"/>
      <c r="K129" s="144"/>
      <c r="L129" s="144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8"/>
    </row>
    <row r="130" spans="1:24" ht="25.5">
      <c r="A130" s="77">
        <v>123</v>
      </c>
      <c r="B130" s="210"/>
      <c r="C130" s="63" t="s">
        <v>311</v>
      </c>
      <c r="D130" s="63" t="s">
        <v>489</v>
      </c>
      <c r="E130" s="75">
        <v>43886</v>
      </c>
      <c r="F130" s="64">
        <v>36</v>
      </c>
      <c r="G130" s="64" t="s">
        <v>366</v>
      </c>
      <c r="H130" s="65">
        <v>1</v>
      </c>
      <c r="I130" s="63" t="s">
        <v>384</v>
      </c>
      <c r="J130" s="144"/>
      <c r="K130" s="144"/>
      <c r="L130" s="144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8"/>
    </row>
    <row r="131" spans="1:24" ht="38.25">
      <c r="A131" s="77">
        <v>124</v>
      </c>
      <c r="B131" s="210"/>
      <c r="C131" s="63" t="s">
        <v>312</v>
      </c>
      <c r="D131" s="63" t="s">
        <v>490</v>
      </c>
      <c r="E131" s="75">
        <v>43886</v>
      </c>
      <c r="F131" s="64">
        <v>30</v>
      </c>
      <c r="G131" s="64" t="s">
        <v>367</v>
      </c>
      <c r="H131" s="65">
        <v>0.1</v>
      </c>
      <c r="I131" s="63" t="s">
        <v>382</v>
      </c>
      <c r="J131" s="144"/>
      <c r="K131" s="144"/>
      <c r="L131" s="144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8"/>
    </row>
    <row r="132" spans="1:24" ht="38.25">
      <c r="A132" s="77">
        <v>125</v>
      </c>
      <c r="B132" s="210"/>
      <c r="C132" s="63" t="s">
        <v>313</v>
      </c>
      <c r="D132" s="63" t="s">
        <v>491</v>
      </c>
      <c r="E132" s="75">
        <v>43886</v>
      </c>
      <c r="F132" s="64">
        <v>32</v>
      </c>
      <c r="G132" s="64">
        <v>3</v>
      </c>
      <c r="H132" s="65">
        <v>0.2</v>
      </c>
      <c r="I132" s="63" t="s">
        <v>382</v>
      </c>
      <c r="J132" s="144"/>
      <c r="K132" s="144"/>
      <c r="L132" s="144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8"/>
    </row>
    <row r="133" spans="1:24" ht="38.25">
      <c r="A133" s="77">
        <v>126</v>
      </c>
      <c r="B133" s="210"/>
      <c r="C133" s="63" t="s">
        <v>314</v>
      </c>
      <c r="D133" s="63" t="s">
        <v>492</v>
      </c>
      <c r="E133" s="75">
        <v>43886</v>
      </c>
      <c r="F133" s="64">
        <v>31</v>
      </c>
      <c r="G133" s="64">
        <v>9</v>
      </c>
      <c r="H133" s="65">
        <v>0.1</v>
      </c>
      <c r="I133" s="63" t="s">
        <v>382</v>
      </c>
      <c r="J133" s="144"/>
      <c r="K133" s="144"/>
      <c r="L133" s="144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8"/>
    </row>
    <row r="134" spans="1:24" ht="38.25">
      <c r="A134" s="77">
        <v>127</v>
      </c>
      <c r="B134" s="210"/>
      <c r="C134" s="63" t="s">
        <v>315</v>
      </c>
      <c r="D134" s="63" t="s">
        <v>493</v>
      </c>
      <c r="E134" s="75">
        <v>43886</v>
      </c>
      <c r="F134" s="64">
        <v>31</v>
      </c>
      <c r="G134" s="64">
        <v>11</v>
      </c>
      <c r="H134" s="65">
        <v>0.1</v>
      </c>
      <c r="I134" s="63" t="s">
        <v>382</v>
      </c>
      <c r="J134" s="144"/>
      <c r="K134" s="144"/>
      <c r="L134" s="144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8"/>
    </row>
    <row r="135" spans="1:24" ht="38.25">
      <c r="A135" s="77">
        <v>128</v>
      </c>
      <c r="B135" s="210"/>
      <c r="C135" s="63" t="s">
        <v>316</v>
      </c>
      <c r="D135" s="63" t="s">
        <v>494</v>
      </c>
      <c r="E135" s="75">
        <v>43886</v>
      </c>
      <c r="F135" s="64">
        <v>30</v>
      </c>
      <c r="G135" s="64" t="s">
        <v>368</v>
      </c>
      <c r="H135" s="65">
        <v>3</v>
      </c>
      <c r="I135" s="63" t="s">
        <v>382</v>
      </c>
      <c r="J135" s="144"/>
      <c r="K135" s="144"/>
      <c r="L135" s="144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8"/>
    </row>
    <row r="136" spans="1:24" ht="38.25">
      <c r="A136" s="77">
        <v>129</v>
      </c>
      <c r="B136" s="210"/>
      <c r="C136" s="63" t="s">
        <v>317</v>
      </c>
      <c r="D136" s="63" t="s">
        <v>495</v>
      </c>
      <c r="E136" s="75">
        <v>43886</v>
      </c>
      <c r="F136" s="64">
        <v>31</v>
      </c>
      <c r="G136" s="64">
        <v>9</v>
      </c>
      <c r="H136" s="65">
        <v>0.1</v>
      </c>
      <c r="I136" s="63" t="s">
        <v>382</v>
      </c>
      <c r="J136" s="144"/>
      <c r="K136" s="144"/>
      <c r="L136" s="144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8"/>
    </row>
    <row r="137" spans="1:24" ht="63.75">
      <c r="A137" s="77">
        <v>130</v>
      </c>
      <c r="B137" s="210"/>
      <c r="C137" s="63" t="s">
        <v>318</v>
      </c>
      <c r="D137" s="63" t="s">
        <v>496</v>
      </c>
      <c r="E137" s="75">
        <v>43886</v>
      </c>
      <c r="F137" s="64">
        <v>32</v>
      </c>
      <c r="G137" s="64">
        <v>8</v>
      </c>
      <c r="H137" s="65">
        <v>0.15</v>
      </c>
      <c r="I137" s="63" t="s">
        <v>385</v>
      </c>
      <c r="J137" s="144"/>
      <c r="K137" s="144"/>
      <c r="L137" s="144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8"/>
    </row>
    <row r="138" spans="1:24" ht="38.25">
      <c r="A138" s="77">
        <v>131</v>
      </c>
      <c r="B138" s="210"/>
      <c r="C138" s="63" t="s">
        <v>319</v>
      </c>
      <c r="D138" s="63" t="s">
        <v>497</v>
      </c>
      <c r="E138" s="75">
        <v>43886</v>
      </c>
      <c r="F138" s="64">
        <v>33</v>
      </c>
      <c r="G138" s="64">
        <v>45574</v>
      </c>
      <c r="H138" s="65">
        <v>0.08</v>
      </c>
      <c r="I138" s="63" t="s">
        <v>382</v>
      </c>
      <c r="J138" s="144"/>
      <c r="K138" s="144"/>
      <c r="L138" s="144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8"/>
    </row>
    <row r="139" spans="1:24" ht="38.25">
      <c r="A139" s="77">
        <v>132</v>
      </c>
      <c r="B139" s="210"/>
      <c r="C139" s="63" t="s">
        <v>320</v>
      </c>
      <c r="D139" s="63" t="s">
        <v>498</v>
      </c>
      <c r="E139" s="75">
        <v>43886</v>
      </c>
      <c r="F139" s="64">
        <v>30</v>
      </c>
      <c r="G139" s="64" t="s">
        <v>369</v>
      </c>
      <c r="H139" s="65">
        <v>0.14000000000000001</v>
      </c>
      <c r="I139" s="63" t="s">
        <v>382</v>
      </c>
      <c r="J139" s="144"/>
      <c r="K139" s="144"/>
      <c r="L139" s="144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8"/>
    </row>
    <row r="140" spans="1:24" ht="25.5">
      <c r="A140" s="77">
        <v>133</v>
      </c>
      <c r="B140" s="210"/>
      <c r="C140" s="63" t="s">
        <v>307</v>
      </c>
      <c r="D140" s="63" t="s">
        <v>499</v>
      </c>
      <c r="E140" s="75">
        <v>44071</v>
      </c>
      <c r="F140" s="64">
        <v>33</v>
      </c>
      <c r="G140" s="64" t="s">
        <v>370</v>
      </c>
      <c r="H140" s="65">
        <v>10</v>
      </c>
      <c r="I140" s="63" t="s">
        <v>384</v>
      </c>
      <c r="J140" s="144"/>
      <c r="K140" s="144"/>
      <c r="L140" s="144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8"/>
    </row>
    <row r="141" spans="1:24" ht="25.5">
      <c r="A141" s="77">
        <v>134</v>
      </c>
      <c r="B141" s="210"/>
      <c r="C141" s="63" t="s">
        <v>321</v>
      </c>
      <c r="D141" s="63" t="s">
        <v>500</v>
      </c>
      <c r="E141" s="75">
        <v>43132</v>
      </c>
      <c r="F141" s="64">
        <v>30</v>
      </c>
      <c r="G141" s="64" t="s">
        <v>371</v>
      </c>
      <c r="H141" s="65">
        <v>10</v>
      </c>
      <c r="I141" s="63" t="s">
        <v>384</v>
      </c>
      <c r="J141" s="144"/>
      <c r="K141" s="144"/>
      <c r="L141" s="144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8"/>
    </row>
    <row r="142" spans="1:24" ht="25.5">
      <c r="A142" s="77">
        <v>135</v>
      </c>
      <c r="B142" s="210"/>
      <c r="C142" s="63" t="s">
        <v>322</v>
      </c>
      <c r="D142" s="63" t="s">
        <v>501</v>
      </c>
      <c r="E142" s="75">
        <v>43231</v>
      </c>
      <c r="F142" s="64">
        <v>40</v>
      </c>
      <c r="G142" s="64">
        <v>45323</v>
      </c>
      <c r="H142" s="65">
        <v>4.4800000000000004</v>
      </c>
      <c r="I142" s="63" t="s">
        <v>384</v>
      </c>
      <c r="J142" s="144"/>
      <c r="K142" s="144"/>
      <c r="L142" s="144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8"/>
    </row>
    <row r="143" spans="1:24" ht="38.25">
      <c r="A143" s="77">
        <v>136</v>
      </c>
      <c r="B143" s="210"/>
      <c r="C143" s="63" t="s">
        <v>323</v>
      </c>
      <c r="D143" s="63" t="s">
        <v>502</v>
      </c>
      <c r="E143" s="75">
        <v>39807</v>
      </c>
      <c r="F143" s="64">
        <v>32</v>
      </c>
      <c r="G143" s="64">
        <v>4</v>
      </c>
      <c r="H143" s="65">
        <v>0.05</v>
      </c>
      <c r="I143" s="63" t="s">
        <v>382</v>
      </c>
      <c r="J143" s="144"/>
      <c r="K143" s="144"/>
      <c r="L143" s="144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8"/>
    </row>
    <row r="144" spans="1:24" ht="38.25">
      <c r="A144" s="77">
        <v>137</v>
      </c>
      <c r="B144" s="210"/>
      <c r="C144" s="63" t="s">
        <v>224</v>
      </c>
      <c r="D144" s="63" t="s">
        <v>503</v>
      </c>
      <c r="E144" s="75">
        <v>43476</v>
      </c>
      <c r="F144" s="64">
        <v>30</v>
      </c>
      <c r="G144" s="64">
        <v>30</v>
      </c>
      <c r="H144" s="65">
        <v>0.34</v>
      </c>
      <c r="I144" s="63" t="s">
        <v>382</v>
      </c>
      <c r="J144" s="144"/>
      <c r="K144" s="144"/>
      <c r="L144" s="144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8"/>
    </row>
    <row r="145" spans="1:24" ht="38.25">
      <c r="A145" s="77">
        <v>138</v>
      </c>
      <c r="B145" s="210"/>
      <c r="C145" s="63" t="s">
        <v>324</v>
      </c>
      <c r="D145" s="63" t="s">
        <v>504</v>
      </c>
      <c r="E145" s="75">
        <v>44173</v>
      </c>
      <c r="F145" s="64">
        <v>32</v>
      </c>
      <c r="G145" s="64">
        <v>11</v>
      </c>
      <c r="H145" s="65">
        <v>0.15</v>
      </c>
      <c r="I145" s="63" t="s">
        <v>382</v>
      </c>
      <c r="J145" s="144"/>
      <c r="K145" s="144"/>
      <c r="L145" s="144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8"/>
    </row>
    <row r="146" spans="1:24" ht="25.5">
      <c r="A146" s="77">
        <v>139</v>
      </c>
      <c r="B146" s="210"/>
      <c r="C146" s="63" t="s">
        <v>325</v>
      </c>
      <c r="D146" s="63" t="s">
        <v>505</v>
      </c>
      <c r="E146" s="75">
        <v>44173</v>
      </c>
      <c r="F146" s="64">
        <v>30</v>
      </c>
      <c r="G146" s="64">
        <v>28</v>
      </c>
      <c r="H146" s="65">
        <v>0.15</v>
      </c>
      <c r="I146" s="63" t="s">
        <v>384</v>
      </c>
      <c r="J146" s="144"/>
      <c r="K146" s="144"/>
      <c r="L146" s="144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8"/>
    </row>
    <row r="147" spans="1:24" ht="25.5">
      <c r="A147" s="77">
        <v>140</v>
      </c>
      <c r="B147" s="210"/>
      <c r="C147" s="63" t="s">
        <v>290</v>
      </c>
      <c r="D147" s="63" t="s">
        <v>506</v>
      </c>
      <c r="E147" s="75">
        <v>42017</v>
      </c>
      <c r="F147" s="64">
        <v>39</v>
      </c>
      <c r="G147" s="64" t="s">
        <v>372</v>
      </c>
      <c r="H147" s="65">
        <v>5</v>
      </c>
      <c r="I147" s="63" t="s">
        <v>384</v>
      </c>
      <c r="J147" s="144"/>
      <c r="K147" s="144"/>
      <c r="L147" s="144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8"/>
    </row>
    <row r="148" spans="1:24" ht="25.5">
      <c r="A148" s="77">
        <v>141</v>
      </c>
      <c r="B148" s="210"/>
      <c r="C148" s="63" t="s">
        <v>326</v>
      </c>
      <c r="D148" s="63" t="s">
        <v>507</v>
      </c>
      <c r="E148" s="75">
        <v>44490</v>
      </c>
      <c r="F148" s="64">
        <v>36</v>
      </c>
      <c r="G148" s="64" t="s">
        <v>373</v>
      </c>
      <c r="H148" s="65">
        <v>1.6</v>
      </c>
      <c r="I148" s="63" t="s">
        <v>384</v>
      </c>
      <c r="J148" s="144"/>
      <c r="K148" s="144"/>
      <c r="L148" s="144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8"/>
    </row>
    <row r="149" spans="1:24" ht="76.5">
      <c r="A149" s="77">
        <v>142</v>
      </c>
      <c r="B149" s="210"/>
      <c r="C149" s="63" t="s">
        <v>327</v>
      </c>
      <c r="D149" s="63" t="s">
        <v>508</v>
      </c>
      <c r="E149" s="75">
        <v>44505</v>
      </c>
      <c r="F149" s="64">
        <v>39</v>
      </c>
      <c r="G149" s="64">
        <v>45511</v>
      </c>
      <c r="H149" s="65">
        <v>1</v>
      </c>
      <c r="I149" s="63" t="s">
        <v>386</v>
      </c>
      <c r="J149" s="144"/>
      <c r="K149" s="144"/>
      <c r="L149" s="144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8"/>
    </row>
    <row r="150" spans="1:24" ht="25.5">
      <c r="A150" s="77">
        <v>143</v>
      </c>
      <c r="B150" s="210"/>
      <c r="C150" s="63" t="s">
        <v>309</v>
      </c>
      <c r="D150" s="63" t="s">
        <v>509</v>
      </c>
      <c r="E150" s="75">
        <v>44505</v>
      </c>
      <c r="F150" s="64">
        <v>33</v>
      </c>
      <c r="G150" s="64">
        <v>20</v>
      </c>
      <c r="H150" s="65">
        <v>0.2</v>
      </c>
      <c r="I150" s="63" t="s">
        <v>384</v>
      </c>
      <c r="J150" s="144"/>
      <c r="K150" s="144"/>
      <c r="L150" s="144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8"/>
    </row>
    <row r="151" spans="1:24" ht="25.5">
      <c r="A151" s="77">
        <v>144</v>
      </c>
      <c r="B151" s="210"/>
      <c r="C151" s="63" t="s">
        <v>309</v>
      </c>
      <c r="D151" s="63" t="s">
        <v>510</v>
      </c>
      <c r="E151" s="75">
        <v>44505</v>
      </c>
      <c r="F151" s="64">
        <v>31</v>
      </c>
      <c r="G151" s="64">
        <v>20</v>
      </c>
      <c r="H151" s="65">
        <v>0.5</v>
      </c>
      <c r="I151" s="63" t="s">
        <v>384</v>
      </c>
      <c r="J151" s="144"/>
      <c r="K151" s="144"/>
      <c r="L151" s="144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8"/>
    </row>
    <row r="152" spans="1:24" ht="25.5">
      <c r="A152" s="77">
        <v>145</v>
      </c>
      <c r="B152" s="210"/>
      <c r="C152" s="63" t="s">
        <v>328</v>
      </c>
      <c r="D152" s="63" t="s">
        <v>511</v>
      </c>
      <c r="E152" s="75">
        <v>44505</v>
      </c>
      <c r="F152" s="64">
        <v>43</v>
      </c>
      <c r="G152" s="64">
        <v>1</v>
      </c>
      <c r="H152" s="65">
        <v>0.2</v>
      </c>
      <c r="I152" s="63" t="s">
        <v>384</v>
      </c>
      <c r="J152" s="144"/>
      <c r="K152" s="144"/>
      <c r="L152" s="144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8"/>
    </row>
    <row r="153" spans="1:24" ht="38.25">
      <c r="A153" s="77">
        <v>146</v>
      </c>
      <c r="B153" s="210"/>
      <c r="C153" s="63" t="s">
        <v>329</v>
      </c>
      <c r="D153" s="63" t="s">
        <v>512</v>
      </c>
      <c r="E153" s="75">
        <v>44505</v>
      </c>
      <c r="F153" s="64">
        <v>33</v>
      </c>
      <c r="G153" s="64">
        <v>15</v>
      </c>
      <c r="H153" s="65">
        <v>1</v>
      </c>
      <c r="I153" s="63" t="s">
        <v>382</v>
      </c>
      <c r="J153" s="144"/>
      <c r="K153" s="144"/>
      <c r="L153" s="144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8"/>
    </row>
    <row r="154" spans="1:24" ht="38.25">
      <c r="A154" s="77">
        <v>147</v>
      </c>
      <c r="B154" s="210"/>
      <c r="C154" s="63" t="s">
        <v>330</v>
      </c>
      <c r="D154" s="63" t="s">
        <v>513</v>
      </c>
      <c r="E154" s="75">
        <v>44557</v>
      </c>
      <c r="F154" s="64">
        <v>32</v>
      </c>
      <c r="G154" s="64">
        <v>1</v>
      </c>
      <c r="H154" s="65">
        <v>0.1</v>
      </c>
      <c r="I154" s="63" t="s">
        <v>382</v>
      </c>
      <c r="J154" s="144"/>
      <c r="K154" s="144"/>
      <c r="L154" s="144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8"/>
    </row>
    <row r="155" spans="1:24" ht="45" customHeight="1">
      <c r="A155" s="77">
        <v>148</v>
      </c>
      <c r="B155" s="210"/>
      <c r="C155" s="63" t="s">
        <v>304</v>
      </c>
      <c r="D155" s="63" t="s">
        <v>514</v>
      </c>
      <c r="E155" s="75">
        <v>43053</v>
      </c>
      <c r="F155" s="64">
        <v>29</v>
      </c>
      <c r="G155" s="64">
        <v>19</v>
      </c>
      <c r="H155" s="65">
        <v>0.7</v>
      </c>
      <c r="I155" s="63" t="s">
        <v>382</v>
      </c>
      <c r="J155" s="144"/>
      <c r="K155" s="144"/>
      <c r="L155" s="144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8"/>
    </row>
    <row r="156" spans="1:24" ht="25.5">
      <c r="A156" s="77">
        <v>149</v>
      </c>
      <c r="B156" s="210"/>
      <c r="C156" s="63" t="s">
        <v>331</v>
      </c>
      <c r="D156" s="63" t="s">
        <v>515</v>
      </c>
      <c r="E156" s="75">
        <v>43231</v>
      </c>
      <c r="F156" s="64">
        <v>40</v>
      </c>
      <c r="G156" s="64">
        <v>45385</v>
      </c>
      <c r="H156" s="65">
        <v>0.6</v>
      </c>
      <c r="I156" s="63" t="s">
        <v>384</v>
      </c>
      <c r="J156" s="144"/>
      <c r="K156" s="144"/>
      <c r="L156" s="144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8"/>
    </row>
    <row r="157" spans="1:24" ht="38.25">
      <c r="A157" s="77">
        <v>150</v>
      </c>
      <c r="B157" s="210"/>
      <c r="C157" s="63" t="s">
        <v>332</v>
      </c>
      <c r="D157" s="63" t="s">
        <v>516</v>
      </c>
      <c r="E157" s="75">
        <v>44687</v>
      </c>
      <c r="F157" s="64">
        <v>36</v>
      </c>
      <c r="G157" s="64">
        <v>3</v>
      </c>
      <c r="H157" s="65">
        <v>2</v>
      </c>
      <c r="I157" s="63" t="s">
        <v>382</v>
      </c>
      <c r="J157" s="144"/>
      <c r="K157" s="144"/>
      <c r="L157" s="144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8"/>
    </row>
    <row r="158" spans="1:24" ht="38.25">
      <c r="A158" s="77">
        <v>151</v>
      </c>
      <c r="B158" s="210"/>
      <c r="C158" s="63" t="s">
        <v>332</v>
      </c>
      <c r="D158" s="63" t="s">
        <v>517</v>
      </c>
      <c r="E158" s="75">
        <v>44687</v>
      </c>
      <c r="F158" s="64">
        <v>36</v>
      </c>
      <c r="G158" s="64">
        <v>3</v>
      </c>
      <c r="H158" s="65">
        <v>1.9996</v>
      </c>
      <c r="I158" s="63" t="s">
        <v>382</v>
      </c>
      <c r="J158" s="144"/>
      <c r="K158" s="144"/>
      <c r="L158" s="144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8"/>
    </row>
    <row r="159" spans="1:24" ht="38.25">
      <c r="A159" s="77">
        <v>152</v>
      </c>
      <c r="B159" s="210"/>
      <c r="C159" s="63" t="s">
        <v>332</v>
      </c>
      <c r="D159" s="63" t="s">
        <v>518</v>
      </c>
      <c r="E159" s="75">
        <v>44687</v>
      </c>
      <c r="F159" s="64">
        <v>36</v>
      </c>
      <c r="G159" s="64">
        <v>3</v>
      </c>
      <c r="H159" s="65">
        <v>2.0009999999999999</v>
      </c>
      <c r="I159" s="63" t="s">
        <v>382</v>
      </c>
      <c r="J159" s="144"/>
      <c r="K159" s="144"/>
      <c r="L159" s="144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8"/>
    </row>
    <row r="160" spans="1:24" ht="38.25">
      <c r="A160" s="77">
        <v>153</v>
      </c>
      <c r="B160" s="210"/>
      <c r="C160" s="63" t="s">
        <v>333</v>
      </c>
      <c r="D160" s="63" t="s">
        <v>519</v>
      </c>
      <c r="E160" s="75">
        <v>44687</v>
      </c>
      <c r="F160" s="64">
        <v>33</v>
      </c>
      <c r="G160" s="64" t="s">
        <v>374</v>
      </c>
      <c r="H160" s="65">
        <v>1</v>
      </c>
      <c r="I160" s="63" t="s">
        <v>382</v>
      </c>
      <c r="J160" s="144"/>
      <c r="K160" s="144"/>
      <c r="L160" s="144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8"/>
    </row>
    <row r="161" spans="1:380" ht="38.25">
      <c r="A161" s="77">
        <v>154</v>
      </c>
      <c r="B161" s="210"/>
      <c r="C161" s="63" t="s">
        <v>333</v>
      </c>
      <c r="D161" s="63" t="s">
        <v>520</v>
      </c>
      <c r="E161" s="75">
        <v>44687</v>
      </c>
      <c r="F161" s="64">
        <v>33</v>
      </c>
      <c r="G161" s="64" t="s">
        <v>375</v>
      </c>
      <c r="H161" s="65">
        <v>1</v>
      </c>
      <c r="I161" s="63" t="s">
        <v>382</v>
      </c>
      <c r="J161" s="144"/>
      <c r="K161" s="144"/>
      <c r="L161" s="144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8"/>
    </row>
    <row r="162" spans="1:380" ht="38.25">
      <c r="A162" s="77">
        <v>155</v>
      </c>
      <c r="B162" s="210"/>
      <c r="C162" s="63" t="s">
        <v>334</v>
      </c>
      <c r="D162" s="63" t="s">
        <v>521</v>
      </c>
      <c r="E162" s="75">
        <v>44687</v>
      </c>
      <c r="F162" s="64">
        <v>35</v>
      </c>
      <c r="G162" s="64">
        <v>38841</v>
      </c>
      <c r="H162" s="65">
        <v>1.2</v>
      </c>
      <c r="I162" s="63" t="s">
        <v>382</v>
      </c>
      <c r="J162" s="144"/>
      <c r="K162" s="144"/>
      <c r="L162" s="144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8"/>
    </row>
    <row r="163" spans="1:380" ht="38.25">
      <c r="A163" s="77">
        <v>156</v>
      </c>
      <c r="B163" s="210"/>
      <c r="C163" s="63" t="s">
        <v>335</v>
      </c>
      <c r="D163" s="63" t="s">
        <v>522</v>
      </c>
      <c r="E163" s="75">
        <v>44792</v>
      </c>
      <c r="F163" s="64">
        <v>30</v>
      </c>
      <c r="G163" s="64" t="s">
        <v>376</v>
      </c>
      <c r="H163" s="65">
        <v>2</v>
      </c>
      <c r="I163" s="63" t="s">
        <v>382</v>
      </c>
      <c r="J163" s="144"/>
      <c r="K163" s="144"/>
      <c r="L163" s="144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8"/>
    </row>
    <row r="164" spans="1:380" ht="25.5">
      <c r="A164" s="77">
        <v>157</v>
      </c>
      <c r="B164" s="210"/>
      <c r="C164" s="63" t="s">
        <v>336</v>
      </c>
      <c r="D164" s="63" t="s">
        <v>523</v>
      </c>
      <c r="E164" s="75">
        <v>43231</v>
      </c>
      <c r="F164" s="64">
        <v>31</v>
      </c>
      <c r="G164" s="64" t="s">
        <v>377</v>
      </c>
      <c r="H164" s="65">
        <v>4.9993999999999996</v>
      </c>
      <c r="I164" s="63" t="s">
        <v>384</v>
      </c>
      <c r="J164" s="144"/>
      <c r="K164" s="144"/>
      <c r="L164" s="144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8"/>
    </row>
    <row r="165" spans="1:380" ht="25.5">
      <c r="A165" s="77">
        <v>158</v>
      </c>
      <c r="B165" s="210"/>
      <c r="C165" s="63" t="s">
        <v>337</v>
      </c>
      <c r="D165" s="63" t="s">
        <v>524</v>
      </c>
      <c r="E165" s="75">
        <v>44944</v>
      </c>
      <c r="F165" s="64">
        <v>41</v>
      </c>
      <c r="G165" s="64">
        <v>45323</v>
      </c>
      <c r="H165" s="65">
        <v>2.5</v>
      </c>
      <c r="I165" s="63" t="s">
        <v>384</v>
      </c>
      <c r="J165" s="144"/>
      <c r="K165" s="144"/>
      <c r="L165" s="144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8"/>
    </row>
    <row r="166" spans="1:380" ht="25.5">
      <c r="A166" s="77">
        <v>159</v>
      </c>
      <c r="B166" s="210"/>
      <c r="C166" s="63" t="s">
        <v>338</v>
      </c>
      <c r="D166" s="63" t="s">
        <v>525</v>
      </c>
      <c r="E166" s="75">
        <v>44944</v>
      </c>
      <c r="F166" s="64" t="s">
        <v>347</v>
      </c>
      <c r="G166" s="64">
        <v>16228</v>
      </c>
      <c r="H166" s="65">
        <v>0.5</v>
      </c>
      <c r="I166" s="63" t="s">
        <v>384</v>
      </c>
      <c r="J166" s="144"/>
      <c r="K166" s="144"/>
      <c r="L166" s="144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8"/>
    </row>
    <row r="167" spans="1:380" ht="25.5">
      <c r="A167" s="77">
        <v>160</v>
      </c>
      <c r="B167" s="210"/>
      <c r="C167" s="63" t="s">
        <v>339</v>
      </c>
      <c r="D167" s="63" t="s">
        <v>526</v>
      </c>
      <c r="E167" s="75">
        <v>44944</v>
      </c>
      <c r="F167" s="64">
        <v>33</v>
      </c>
      <c r="G167" s="64" t="s">
        <v>378</v>
      </c>
      <c r="H167" s="65">
        <v>5.1516000000000002</v>
      </c>
      <c r="I167" s="63" t="s">
        <v>384</v>
      </c>
      <c r="J167" s="144"/>
      <c r="K167" s="144"/>
      <c r="L167" s="144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8"/>
    </row>
    <row r="168" spans="1:380" ht="25.5">
      <c r="A168" s="77">
        <v>161</v>
      </c>
      <c r="B168" s="210"/>
      <c r="C168" s="63" t="s">
        <v>340</v>
      </c>
      <c r="D168" s="63" t="s">
        <v>527</v>
      </c>
      <c r="E168" s="75">
        <v>44944</v>
      </c>
      <c r="F168" s="64" t="s">
        <v>347</v>
      </c>
      <c r="G168" s="64" t="s">
        <v>379</v>
      </c>
      <c r="H168" s="65">
        <v>21</v>
      </c>
      <c r="I168" s="63" t="s">
        <v>384</v>
      </c>
      <c r="J168" s="144"/>
      <c r="K168" s="144"/>
      <c r="L168" s="144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8"/>
    </row>
    <row r="169" spans="1:380" ht="30" customHeight="1">
      <c r="A169" s="77">
        <v>162</v>
      </c>
      <c r="B169" s="210"/>
      <c r="C169" s="63" t="s">
        <v>341</v>
      </c>
      <c r="D169" s="63" t="s">
        <v>528</v>
      </c>
      <c r="E169" s="75">
        <v>44944</v>
      </c>
      <c r="F169" s="64">
        <v>33</v>
      </c>
      <c r="G169" s="64" t="s">
        <v>380</v>
      </c>
      <c r="H169" s="65">
        <v>1</v>
      </c>
      <c r="I169" s="63" t="s">
        <v>384</v>
      </c>
      <c r="J169" s="144"/>
      <c r="K169" s="144"/>
      <c r="L169" s="144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8"/>
    </row>
    <row r="170" spans="1:380" ht="25.5">
      <c r="A170" s="77">
        <v>163</v>
      </c>
      <c r="B170" s="210"/>
      <c r="C170" s="63" t="s">
        <v>342</v>
      </c>
      <c r="D170" s="63" t="s">
        <v>529</v>
      </c>
      <c r="E170" s="75">
        <v>43132</v>
      </c>
      <c r="F170" s="64">
        <v>36</v>
      </c>
      <c r="G170" s="64" t="s">
        <v>381</v>
      </c>
      <c r="H170" s="65">
        <v>6</v>
      </c>
      <c r="I170" s="63" t="s">
        <v>384</v>
      </c>
      <c r="J170" s="144"/>
      <c r="K170" s="144"/>
      <c r="L170" s="144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8"/>
    </row>
    <row r="171" spans="1:380" ht="38.25">
      <c r="A171" s="77">
        <v>164</v>
      </c>
      <c r="B171" s="211"/>
      <c r="C171" s="63" t="s">
        <v>343</v>
      </c>
      <c r="D171" s="63" t="s">
        <v>530</v>
      </c>
      <c r="E171" s="75">
        <v>45195</v>
      </c>
      <c r="F171" s="64">
        <v>33</v>
      </c>
      <c r="G171" s="64">
        <v>32</v>
      </c>
      <c r="H171" s="65">
        <v>5</v>
      </c>
      <c r="I171" s="63" t="s">
        <v>382</v>
      </c>
      <c r="J171" s="144"/>
      <c r="K171" s="144"/>
      <c r="L171" s="144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8"/>
    </row>
    <row r="172" spans="1:380">
      <c r="A172" s="74"/>
      <c r="B172" s="74" t="s">
        <v>139</v>
      </c>
      <c r="C172" s="74"/>
      <c r="D172" s="74"/>
      <c r="E172" s="74"/>
      <c r="F172" s="74"/>
      <c r="G172" s="74"/>
      <c r="H172" s="74">
        <f>SUM(H8:H171)</f>
        <v>207.22659999999996</v>
      </c>
      <c r="I172" s="74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  <c r="FF172" s="61"/>
      <c r="FG172" s="61"/>
      <c r="FH172" s="61"/>
      <c r="FI172" s="61"/>
      <c r="FJ172" s="61"/>
      <c r="FK172" s="61"/>
      <c r="FL172" s="61"/>
      <c r="FM172" s="61"/>
      <c r="FN172" s="61"/>
      <c r="FO172" s="61"/>
      <c r="FP172" s="61"/>
      <c r="FQ172" s="61"/>
      <c r="FR172" s="61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61"/>
      <c r="GY172" s="61"/>
      <c r="GZ172" s="61"/>
      <c r="HA172" s="61"/>
      <c r="HB172" s="61"/>
      <c r="HC172" s="61"/>
      <c r="HD172" s="61"/>
      <c r="HE172" s="61"/>
      <c r="HF172" s="61"/>
      <c r="HG172" s="61"/>
      <c r="HH172" s="61"/>
      <c r="HI172" s="61"/>
      <c r="HJ172" s="61"/>
      <c r="HK172" s="61"/>
      <c r="HL172" s="61"/>
      <c r="HM172" s="61"/>
      <c r="HN172" s="61"/>
      <c r="HO172" s="61"/>
      <c r="HP172" s="61"/>
      <c r="HQ172" s="61"/>
      <c r="HR172" s="61"/>
      <c r="HS172" s="61"/>
      <c r="HT172" s="61"/>
      <c r="HU172" s="61"/>
      <c r="HV172" s="61"/>
      <c r="HW172" s="61"/>
      <c r="HX172" s="61"/>
      <c r="HY172" s="61"/>
      <c r="HZ172" s="61"/>
      <c r="IA172" s="61"/>
      <c r="IB172" s="61"/>
      <c r="IC172" s="61"/>
      <c r="ID172" s="61"/>
      <c r="IE172" s="61"/>
      <c r="IF172" s="61"/>
      <c r="IG172" s="61"/>
      <c r="IH172" s="61"/>
      <c r="II172" s="61"/>
      <c r="IJ172" s="61"/>
      <c r="IK172" s="61"/>
      <c r="IL172" s="61"/>
      <c r="IM172" s="61"/>
      <c r="IN172" s="61"/>
      <c r="IO172" s="61"/>
      <c r="IP172" s="61"/>
      <c r="IQ172" s="61"/>
      <c r="IR172" s="61"/>
      <c r="IS172" s="61"/>
      <c r="IT172" s="61"/>
      <c r="IU172" s="61"/>
      <c r="IV172" s="61"/>
      <c r="IW172" s="61"/>
      <c r="IX172" s="61"/>
      <c r="IY172" s="61"/>
      <c r="IZ172" s="61"/>
      <c r="JA172" s="61"/>
      <c r="JB172" s="61"/>
      <c r="JC172" s="61"/>
      <c r="JD172" s="61"/>
      <c r="JE172" s="61"/>
      <c r="JF172" s="61"/>
      <c r="JG172" s="61"/>
      <c r="JH172" s="61"/>
      <c r="JI172" s="61"/>
      <c r="JJ172" s="61"/>
      <c r="JK172" s="61"/>
      <c r="JL172" s="61"/>
      <c r="JM172" s="61"/>
      <c r="JN172" s="61"/>
      <c r="JO172" s="61"/>
      <c r="JP172" s="61"/>
      <c r="JQ172" s="61"/>
      <c r="JR172" s="61"/>
      <c r="JS172" s="61"/>
      <c r="JT172" s="61"/>
      <c r="JU172" s="61"/>
      <c r="JV172" s="61"/>
      <c r="JW172" s="61"/>
      <c r="JX172" s="61"/>
      <c r="JY172" s="61"/>
      <c r="JZ172" s="61"/>
      <c r="KA172" s="61"/>
      <c r="KB172" s="61"/>
      <c r="KC172" s="61"/>
      <c r="KD172" s="61"/>
      <c r="KE172" s="61"/>
      <c r="KF172" s="61"/>
      <c r="KG172" s="61"/>
      <c r="KH172" s="61"/>
      <c r="KI172" s="61"/>
      <c r="KJ172" s="61"/>
      <c r="KK172" s="61"/>
      <c r="KL172" s="61"/>
      <c r="KM172" s="61"/>
      <c r="KN172" s="61"/>
      <c r="KO172" s="61"/>
      <c r="KP172" s="61"/>
      <c r="KQ172" s="61"/>
      <c r="KR172" s="61"/>
      <c r="KS172" s="61"/>
      <c r="KT172" s="61"/>
      <c r="KU172" s="61"/>
      <c r="KV172" s="61"/>
      <c r="KW172" s="61"/>
      <c r="KX172" s="61"/>
      <c r="KY172" s="61"/>
      <c r="KZ172" s="61"/>
      <c r="LA172" s="61"/>
      <c r="LB172" s="61"/>
      <c r="LC172" s="61"/>
      <c r="LD172" s="61"/>
      <c r="LE172" s="61"/>
      <c r="LF172" s="61"/>
      <c r="LG172" s="61"/>
      <c r="LH172" s="61"/>
      <c r="LI172" s="61"/>
      <c r="LJ172" s="61"/>
      <c r="LK172" s="61"/>
      <c r="LL172" s="61"/>
      <c r="LM172" s="61"/>
      <c r="LN172" s="61"/>
      <c r="LO172" s="61"/>
      <c r="LP172" s="61"/>
      <c r="LQ172" s="61"/>
      <c r="LR172" s="61"/>
      <c r="LS172" s="61"/>
      <c r="LT172" s="61"/>
      <c r="LU172" s="61"/>
      <c r="LV172" s="61"/>
      <c r="LW172" s="61"/>
      <c r="LX172" s="61"/>
      <c r="LY172" s="61"/>
      <c r="LZ172" s="61"/>
      <c r="MA172" s="61"/>
      <c r="MB172" s="61"/>
      <c r="MC172" s="61"/>
      <c r="MD172" s="61"/>
      <c r="ME172" s="61"/>
      <c r="MF172" s="61"/>
      <c r="MG172" s="61"/>
      <c r="MH172" s="61"/>
      <c r="MI172" s="61"/>
      <c r="MJ172" s="61"/>
      <c r="MK172" s="61"/>
      <c r="ML172" s="61"/>
      <c r="MM172" s="61"/>
      <c r="MN172" s="61"/>
      <c r="MO172" s="61"/>
      <c r="MP172" s="61"/>
      <c r="MQ172" s="61"/>
      <c r="MR172" s="61"/>
      <c r="MS172" s="61"/>
      <c r="MT172" s="61"/>
      <c r="MU172" s="61"/>
      <c r="MV172" s="61"/>
      <c r="MW172" s="61"/>
      <c r="MX172" s="61"/>
      <c r="MY172" s="61"/>
      <c r="MZ172" s="61"/>
      <c r="NA172" s="61"/>
      <c r="NB172" s="61"/>
      <c r="NC172" s="61"/>
      <c r="ND172" s="61"/>
      <c r="NE172" s="61"/>
      <c r="NF172" s="61"/>
      <c r="NG172" s="61"/>
      <c r="NH172" s="61"/>
      <c r="NI172" s="61"/>
      <c r="NJ172" s="61"/>
      <c r="NK172" s="61"/>
      <c r="NL172" s="61"/>
      <c r="NM172" s="61"/>
      <c r="NN172" s="61"/>
      <c r="NO172" s="61"/>
      <c r="NP172" s="61"/>
    </row>
    <row r="173" spans="1:380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  <c r="IW173" s="62"/>
      <c r="IX173" s="62"/>
      <c r="IY173" s="62"/>
      <c r="IZ173" s="62"/>
      <c r="JA173" s="62"/>
      <c r="JB173" s="62"/>
      <c r="JC173" s="62"/>
      <c r="JD173" s="62"/>
      <c r="JE173" s="62"/>
      <c r="JF173" s="62"/>
      <c r="JG173" s="62"/>
      <c r="JH173" s="62"/>
      <c r="JI173" s="62"/>
      <c r="JJ173" s="62"/>
      <c r="JK173" s="62"/>
      <c r="JL173" s="62"/>
      <c r="JM173" s="62"/>
      <c r="JN173" s="62"/>
      <c r="JO173" s="62"/>
      <c r="JP173" s="62"/>
      <c r="JQ173" s="62"/>
      <c r="JR173" s="62"/>
      <c r="JS173" s="62"/>
      <c r="JT173" s="62"/>
      <c r="JU173" s="62"/>
      <c r="JV173" s="62"/>
      <c r="JW173" s="62"/>
      <c r="JX173" s="62"/>
      <c r="JY173" s="62"/>
      <c r="JZ173" s="62"/>
      <c r="KA173" s="62"/>
      <c r="KB173" s="62"/>
      <c r="KC173" s="62"/>
      <c r="KD173" s="62"/>
      <c r="KE173" s="62"/>
      <c r="KF173" s="62"/>
      <c r="KG173" s="62"/>
      <c r="KH173" s="62"/>
      <c r="KI173" s="62"/>
      <c r="KJ173" s="62"/>
      <c r="KK173" s="62"/>
      <c r="KL173" s="62"/>
      <c r="KM173" s="62"/>
      <c r="KN173" s="62"/>
      <c r="KO173" s="62"/>
      <c r="KP173" s="62"/>
      <c r="KQ173" s="62"/>
      <c r="KR173" s="62"/>
      <c r="KS173" s="62"/>
      <c r="KT173" s="62"/>
      <c r="KU173" s="62"/>
      <c r="KV173" s="62"/>
      <c r="KW173" s="62"/>
      <c r="KX173" s="62"/>
      <c r="KY173" s="62"/>
      <c r="KZ173" s="62"/>
      <c r="LA173" s="62"/>
      <c r="LB173" s="62"/>
      <c r="LC173" s="62"/>
      <c r="LD173" s="62"/>
      <c r="LE173" s="62"/>
      <c r="LF173" s="62"/>
      <c r="LG173" s="62"/>
      <c r="LH173" s="62"/>
      <c r="LI173" s="62"/>
      <c r="LJ173" s="62"/>
      <c r="LK173" s="62"/>
      <c r="LL173" s="62"/>
      <c r="LM173" s="62"/>
      <c r="LN173" s="62"/>
      <c r="LO173" s="62"/>
      <c r="LP173" s="62"/>
      <c r="LQ173" s="62"/>
      <c r="LR173" s="62"/>
      <c r="LS173" s="62"/>
      <c r="LT173" s="62"/>
      <c r="LU173" s="62"/>
      <c r="LV173" s="62"/>
      <c r="LW173" s="62"/>
      <c r="LX173" s="62"/>
      <c r="LY173" s="62"/>
      <c r="LZ173" s="62"/>
      <c r="MA173" s="62"/>
      <c r="MB173" s="62"/>
      <c r="MC173" s="62"/>
      <c r="MD173" s="62"/>
      <c r="ME173" s="62"/>
      <c r="MF173" s="62"/>
      <c r="MG173" s="62"/>
      <c r="MH173" s="62"/>
      <c r="MI173" s="62"/>
      <c r="MJ173" s="62"/>
      <c r="MK173" s="62"/>
      <c r="ML173" s="62"/>
      <c r="MM173" s="62"/>
      <c r="MN173" s="62"/>
      <c r="MO173" s="62"/>
      <c r="MP173" s="62"/>
      <c r="MQ173" s="62"/>
      <c r="MR173" s="62"/>
      <c r="MS173" s="62"/>
      <c r="MT173" s="62"/>
      <c r="MU173" s="62"/>
      <c r="MV173" s="62"/>
      <c r="MW173" s="62"/>
      <c r="MX173" s="62"/>
      <c r="MY173" s="62"/>
      <c r="MZ173" s="62"/>
      <c r="NA173" s="62"/>
      <c r="NB173" s="62"/>
      <c r="NC173" s="62"/>
      <c r="ND173" s="62"/>
      <c r="NE173" s="62"/>
      <c r="NF173" s="62"/>
      <c r="NG173" s="62"/>
      <c r="NH173" s="62"/>
      <c r="NI173" s="62"/>
      <c r="NJ173" s="62"/>
      <c r="NK173" s="62"/>
      <c r="NL173" s="62"/>
      <c r="NM173" s="62"/>
      <c r="NN173" s="62"/>
      <c r="NO173" s="62"/>
      <c r="NP173" s="62"/>
    </row>
    <row r="174" spans="1:380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  <c r="IW174" s="62"/>
      <c r="IX174" s="62"/>
      <c r="IY174" s="62"/>
      <c r="IZ174" s="62"/>
      <c r="JA174" s="62"/>
      <c r="JB174" s="62"/>
      <c r="JC174" s="62"/>
      <c r="JD174" s="62"/>
      <c r="JE174" s="62"/>
      <c r="JF174" s="62"/>
      <c r="JG174" s="62"/>
      <c r="JH174" s="62"/>
      <c r="JI174" s="62"/>
      <c r="JJ174" s="62"/>
      <c r="JK174" s="62"/>
      <c r="JL174" s="62"/>
      <c r="JM174" s="62"/>
      <c r="JN174" s="62"/>
      <c r="JO174" s="62"/>
      <c r="JP174" s="62"/>
      <c r="JQ174" s="62"/>
      <c r="JR174" s="62"/>
      <c r="JS174" s="62"/>
      <c r="JT174" s="62"/>
      <c r="JU174" s="62"/>
      <c r="JV174" s="62"/>
      <c r="JW174" s="62"/>
      <c r="JX174" s="62"/>
      <c r="JY174" s="62"/>
      <c r="JZ174" s="62"/>
      <c r="KA174" s="62"/>
      <c r="KB174" s="62"/>
      <c r="KC174" s="62"/>
      <c r="KD174" s="62"/>
      <c r="KE174" s="62"/>
      <c r="KF174" s="62"/>
      <c r="KG174" s="62"/>
      <c r="KH174" s="62"/>
      <c r="KI174" s="62"/>
      <c r="KJ174" s="62"/>
      <c r="KK174" s="62"/>
      <c r="KL174" s="62"/>
      <c r="KM174" s="62"/>
      <c r="KN174" s="62"/>
      <c r="KO174" s="62"/>
      <c r="KP174" s="62"/>
      <c r="KQ174" s="62"/>
      <c r="KR174" s="62"/>
      <c r="KS174" s="62"/>
      <c r="KT174" s="62"/>
      <c r="KU174" s="62"/>
      <c r="KV174" s="62"/>
      <c r="KW174" s="62"/>
      <c r="KX174" s="62"/>
      <c r="KY174" s="62"/>
      <c r="KZ174" s="62"/>
      <c r="LA174" s="62"/>
      <c r="LB174" s="62"/>
      <c r="LC174" s="62"/>
      <c r="LD174" s="62"/>
      <c r="LE174" s="62"/>
      <c r="LF174" s="62"/>
      <c r="LG174" s="62"/>
      <c r="LH174" s="62"/>
      <c r="LI174" s="62"/>
      <c r="LJ174" s="62"/>
      <c r="LK174" s="62"/>
      <c r="LL174" s="62"/>
      <c r="LM174" s="62"/>
      <c r="LN174" s="62"/>
      <c r="LO174" s="62"/>
      <c r="LP174" s="62"/>
      <c r="LQ174" s="62"/>
      <c r="LR174" s="62"/>
      <c r="LS174" s="62"/>
      <c r="LT174" s="62"/>
      <c r="LU174" s="62"/>
      <c r="LV174" s="62"/>
      <c r="LW174" s="62"/>
      <c r="LX174" s="62"/>
      <c r="LY174" s="62"/>
      <c r="LZ174" s="62"/>
      <c r="MA174" s="62"/>
      <c r="MB174" s="62"/>
      <c r="MC174" s="62"/>
      <c r="MD174" s="62"/>
      <c r="ME174" s="62"/>
      <c r="MF174" s="62"/>
      <c r="MG174" s="62"/>
      <c r="MH174" s="62"/>
      <c r="MI174" s="62"/>
      <c r="MJ174" s="62"/>
      <c r="MK174" s="62"/>
      <c r="ML174" s="62"/>
      <c r="MM174" s="62"/>
      <c r="MN174" s="62"/>
      <c r="MO174" s="62"/>
      <c r="MP174" s="62"/>
      <c r="MQ174" s="62"/>
      <c r="MR174" s="62"/>
      <c r="MS174" s="62"/>
      <c r="MT174" s="62"/>
      <c r="MU174" s="62"/>
      <c r="MV174" s="62"/>
      <c r="MW174" s="62"/>
      <c r="MX174" s="62"/>
      <c r="MY174" s="62"/>
      <c r="MZ174" s="62"/>
      <c r="NA174" s="62"/>
      <c r="NB174" s="62"/>
      <c r="NC174" s="62"/>
      <c r="ND174" s="62"/>
      <c r="NE174" s="62"/>
      <c r="NF174" s="62"/>
      <c r="NG174" s="62"/>
      <c r="NH174" s="62"/>
      <c r="NI174" s="62"/>
      <c r="NJ174" s="62"/>
      <c r="NK174" s="62"/>
      <c r="NL174" s="62"/>
      <c r="NM174" s="62"/>
      <c r="NN174" s="62"/>
      <c r="NO174" s="62"/>
      <c r="NP174" s="62"/>
    </row>
    <row r="175" spans="1:380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62"/>
      <c r="MG175" s="62"/>
      <c r="MH175" s="62"/>
      <c r="MI175" s="62"/>
      <c r="MJ175" s="62"/>
      <c r="MK175" s="62"/>
      <c r="ML175" s="62"/>
      <c r="MM175" s="62"/>
      <c r="MN175" s="62"/>
      <c r="MO175" s="62"/>
      <c r="MP175" s="62"/>
      <c r="MQ175" s="62"/>
      <c r="MR175" s="62"/>
      <c r="MS175" s="62"/>
      <c r="MT175" s="62"/>
      <c r="MU175" s="62"/>
      <c r="MV175" s="62"/>
      <c r="MW175" s="62"/>
      <c r="MX175" s="62"/>
      <c r="MY175" s="62"/>
      <c r="MZ175" s="62"/>
      <c r="NA175" s="62"/>
      <c r="NB175" s="62"/>
      <c r="NC175" s="62"/>
      <c r="ND175" s="62"/>
      <c r="NE175" s="62"/>
      <c r="NF175" s="62"/>
      <c r="NG175" s="62"/>
      <c r="NH175" s="62"/>
      <c r="NI175" s="62"/>
      <c r="NJ175" s="62"/>
      <c r="NK175" s="62"/>
      <c r="NL175" s="62"/>
      <c r="NM175" s="62"/>
      <c r="NN175" s="62"/>
      <c r="NO175" s="62"/>
      <c r="NP175" s="62"/>
    </row>
    <row r="176" spans="1:380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  <c r="IW176" s="62"/>
      <c r="IX176" s="62"/>
      <c r="IY176" s="62"/>
      <c r="IZ176" s="62"/>
      <c r="JA176" s="62"/>
      <c r="JB176" s="62"/>
      <c r="JC176" s="62"/>
      <c r="JD176" s="62"/>
      <c r="JE176" s="62"/>
      <c r="JF176" s="62"/>
      <c r="JG176" s="62"/>
      <c r="JH176" s="62"/>
      <c r="JI176" s="62"/>
      <c r="JJ176" s="62"/>
      <c r="JK176" s="62"/>
      <c r="JL176" s="62"/>
      <c r="JM176" s="62"/>
      <c r="JN176" s="62"/>
      <c r="JO176" s="62"/>
      <c r="JP176" s="62"/>
      <c r="JQ176" s="62"/>
      <c r="JR176" s="62"/>
      <c r="JS176" s="62"/>
      <c r="JT176" s="62"/>
      <c r="JU176" s="62"/>
      <c r="JV176" s="62"/>
      <c r="JW176" s="62"/>
      <c r="JX176" s="62"/>
      <c r="JY176" s="62"/>
      <c r="JZ176" s="62"/>
      <c r="KA176" s="62"/>
      <c r="KB176" s="62"/>
      <c r="KC176" s="62"/>
      <c r="KD176" s="62"/>
      <c r="KE176" s="62"/>
      <c r="KF176" s="62"/>
      <c r="KG176" s="62"/>
      <c r="KH176" s="62"/>
      <c r="KI176" s="62"/>
      <c r="KJ176" s="62"/>
      <c r="KK176" s="62"/>
      <c r="KL176" s="62"/>
      <c r="KM176" s="62"/>
      <c r="KN176" s="62"/>
      <c r="KO176" s="62"/>
      <c r="KP176" s="62"/>
      <c r="KQ176" s="62"/>
      <c r="KR176" s="62"/>
      <c r="KS176" s="62"/>
      <c r="KT176" s="62"/>
      <c r="KU176" s="62"/>
      <c r="KV176" s="62"/>
      <c r="KW176" s="62"/>
      <c r="KX176" s="62"/>
      <c r="KY176" s="62"/>
      <c r="KZ176" s="62"/>
      <c r="LA176" s="62"/>
      <c r="LB176" s="62"/>
      <c r="LC176" s="62"/>
      <c r="LD176" s="62"/>
      <c r="LE176" s="62"/>
      <c r="LF176" s="62"/>
      <c r="LG176" s="62"/>
      <c r="LH176" s="62"/>
      <c r="LI176" s="62"/>
      <c r="LJ176" s="62"/>
      <c r="LK176" s="62"/>
      <c r="LL176" s="62"/>
      <c r="LM176" s="62"/>
      <c r="LN176" s="62"/>
      <c r="LO176" s="62"/>
      <c r="LP176" s="62"/>
      <c r="LQ176" s="62"/>
      <c r="LR176" s="62"/>
      <c r="LS176" s="62"/>
      <c r="LT176" s="62"/>
      <c r="LU176" s="62"/>
      <c r="LV176" s="62"/>
      <c r="LW176" s="62"/>
      <c r="LX176" s="62"/>
      <c r="LY176" s="62"/>
      <c r="LZ176" s="62"/>
      <c r="MA176" s="62"/>
      <c r="MB176" s="62"/>
      <c r="MC176" s="62"/>
      <c r="MD176" s="62"/>
      <c r="ME176" s="62"/>
      <c r="MF176" s="62"/>
      <c r="MG176" s="62"/>
      <c r="MH176" s="62"/>
      <c r="MI176" s="62"/>
      <c r="MJ176" s="62"/>
      <c r="MK176" s="62"/>
      <c r="ML176" s="62"/>
      <c r="MM176" s="62"/>
      <c r="MN176" s="62"/>
      <c r="MO176" s="62"/>
      <c r="MP176" s="62"/>
      <c r="MQ176" s="62"/>
      <c r="MR176" s="62"/>
      <c r="MS176" s="62"/>
      <c r="MT176" s="62"/>
      <c r="MU176" s="62"/>
      <c r="MV176" s="62"/>
      <c r="MW176" s="62"/>
      <c r="MX176" s="62"/>
      <c r="MY176" s="62"/>
      <c r="MZ176" s="62"/>
      <c r="NA176" s="62"/>
      <c r="NB176" s="62"/>
      <c r="NC176" s="62"/>
      <c r="ND176" s="62"/>
      <c r="NE176" s="62"/>
      <c r="NF176" s="62"/>
      <c r="NG176" s="62"/>
      <c r="NH176" s="62"/>
      <c r="NI176" s="62"/>
      <c r="NJ176" s="62"/>
      <c r="NK176" s="62"/>
      <c r="NL176" s="62"/>
      <c r="NM176" s="62"/>
      <c r="NN176" s="62"/>
      <c r="NO176" s="62"/>
      <c r="NP176" s="62"/>
    </row>
    <row r="177" spans="1:380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  <c r="IW177" s="62"/>
      <c r="IX177" s="62"/>
      <c r="IY177" s="62"/>
      <c r="IZ177" s="62"/>
      <c r="JA177" s="62"/>
      <c r="JB177" s="62"/>
      <c r="JC177" s="62"/>
      <c r="JD177" s="62"/>
      <c r="JE177" s="62"/>
      <c r="JF177" s="62"/>
      <c r="JG177" s="62"/>
      <c r="JH177" s="62"/>
      <c r="JI177" s="62"/>
      <c r="JJ177" s="62"/>
      <c r="JK177" s="62"/>
      <c r="JL177" s="62"/>
      <c r="JM177" s="62"/>
      <c r="JN177" s="62"/>
      <c r="JO177" s="62"/>
      <c r="JP177" s="62"/>
      <c r="JQ177" s="62"/>
      <c r="JR177" s="62"/>
      <c r="JS177" s="62"/>
      <c r="JT177" s="62"/>
      <c r="JU177" s="62"/>
      <c r="JV177" s="62"/>
      <c r="JW177" s="62"/>
      <c r="JX177" s="62"/>
      <c r="JY177" s="62"/>
      <c r="JZ177" s="62"/>
      <c r="KA177" s="62"/>
      <c r="KB177" s="62"/>
      <c r="KC177" s="62"/>
      <c r="KD177" s="62"/>
      <c r="KE177" s="62"/>
      <c r="KF177" s="62"/>
      <c r="KG177" s="62"/>
      <c r="KH177" s="62"/>
      <c r="KI177" s="62"/>
      <c r="KJ177" s="62"/>
      <c r="KK177" s="62"/>
      <c r="KL177" s="62"/>
      <c r="KM177" s="62"/>
      <c r="KN177" s="62"/>
      <c r="KO177" s="62"/>
      <c r="KP177" s="62"/>
      <c r="KQ177" s="62"/>
      <c r="KR177" s="62"/>
      <c r="KS177" s="62"/>
      <c r="KT177" s="62"/>
      <c r="KU177" s="62"/>
      <c r="KV177" s="62"/>
      <c r="KW177" s="62"/>
      <c r="KX177" s="62"/>
      <c r="KY177" s="62"/>
      <c r="KZ177" s="62"/>
      <c r="LA177" s="62"/>
      <c r="LB177" s="62"/>
      <c r="LC177" s="62"/>
      <c r="LD177" s="62"/>
      <c r="LE177" s="62"/>
      <c r="LF177" s="62"/>
      <c r="LG177" s="62"/>
      <c r="LH177" s="62"/>
      <c r="LI177" s="62"/>
      <c r="LJ177" s="62"/>
      <c r="LK177" s="62"/>
      <c r="LL177" s="62"/>
      <c r="LM177" s="62"/>
      <c r="LN177" s="62"/>
      <c r="LO177" s="62"/>
      <c r="LP177" s="62"/>
      <c r="LQ177" s="62"/>
      <c r="LR177" s="62"/>
      <c r="LS177" s="62"/>
      <c r="LT177" s="62"/>
      <c r="LU177" s="62"/>
      <c r="LV177" s="62"/>
      <c r="LW177" s="62"/>
      <c r="LX177" s="62"/>
      <c r="LY177" s="62"/>
      <c r="LZ177" s="62"/>
      <c r="MA177" s="62"/>
      <c r="MB177" s="62"/>
      <c r="MC177" s="62"/>
      <c r="MD177" s="62"/>
      <c r="ME177" s="62"/>
      <c r="MF177" s="62"/>
      <c r="MG177" s="62"/>
      <c r="MH177" s="62"/>
      <c r="MI177" s="62"/>
      <c r="MJ177" s="62"/>
      <c r="MK177" s="62"/>
      <c r="ML177" s="62"/>
      <c r="MM177" s="62"/>
      <c r="MN177" s="62"/>
      <c r="MO177" s="62"/>
      <c r="MP177" s="62"/>
      <c r="MQ177" s="62"/>
      <c r="MR177" s="62"/>
      <c r="MS177" s="62"/>
      <c r="MT177" s="62"/>
      <c r="MU177" s="62"/>
      <c r="MV177" s="62"/>
      <c r="MW177" s="62"/>
      <c r="MX177" s="62"/>
      <c r="MY177" s="62"/>
      <c r="MZ177" s="62"/>
      <c r="NA177" s="62"/>
      <c r="NB177" s="62"/>
      <c r="NC177" s="62"/>
      <c r="ND177" s="62"/>
      <c r="NE177" s="62"/>
      <c r="NF177" s="62"/>
      <c r="NG177" s="62"/>
      <c r="NH177" s="62"/>
      <c r="NI177" s="62"/>
      <c r="NJ177" s="62"/>
      <c r="NK177" s="62"/>
      <c r="NL177" s="62"/>
      <c r="NM177" s="62"/>
      <c r="NN177" s="62"/>
      <c r="NO177" s="62"/>
      <c r="NP177" s="62"/>
    </row>
    <row r="178" spans="1:380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</row>
    <row r="179" spans="1:380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</row>
    <row r="180" spans="1:380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  <c r="IW180" s="62"/>
      <c r="IX180" s="62"/>
      <c r="IY180" s="62"/>
      <c r="IZ180" s="62"/>
      <c r="JA180" s="62"/>
      <c r="JB180" s="62"/>
      <c r="JC180" s="62"/>
      <c r="JD180" s="62"/>
      <c r="JE180" s="62"/>
      <c r="JF180" s="62"/>
      <c r="JG180" s="62"/>
      <c r="JH180" s="62"/>
      <c r="JI180" s="62"/>
      <c r="JJ180" s="62"/>
      <c r="JK180" s="62"/>
      <c r="JL180" s="62"/>
      <c r="JM180" s="62"/>
      <c r="JN180" s="62"/>
      <c r="JO180" s="62"/>
      <c r="JP180" s="62"/>
      <c r="JQ180" s="62"/>
      <c r="JR180" s="62"/>
      <c r="JS180" s="62"/>
      <c r="JT180" s="62"/>
      <c r="JU180" s="62"/>
      <c r="JV180" s="62"/>
      <c r="JW180" s="62"/>
      <c r="JX180" s="62"/>
      <c r="JY180" s="62"/>
      <c r="JZ180" s="62"/>
      <c r="KA180" s="62"/>
      <c r="KB180" s="62"/>
      <c r="KC180" s="62"/>
      <c r="KD180" s="62"/>
      <c r="KE180" s="62"/>
      <c r="KF180" s="62"/>
      <c r="KG180" s="62"/>
      <c r="KH180" s="62"/>
      <c r="KI180" s="62"/>
      <c r="KJ180" s="62"/>
      <c r="KK180" s="62"/>
      <c r="KL180" s="62"/>
      <c r="KM180" s="62"/>
      <c r="KN180" s="62"/>
      <c r="KO180" s="62"/>
      <c r="KP180" s="62"/>
      <c r="KQ180" s="62"/>
      <c r="KR180" s="62"/>
      <c r="KS180" s="62"/>
      <c r="KT180" s="62"/>
      <c r="KU180" s="62"/>
      <c r="KV180" s="62"/>
      <c r="KW180" s="62"/>
      <c r="KX180" s="62"/>
      <c r="KY180" s="62"/>
      <c r="KZ180" s="62"/>
      <c r="LA180" s="62"/>
      <c r="LB180" s="62"/>
      <c r="LC180" s="62"/>
      <c r="LD180" s="62"/>
      <c r="LE180" s="62"/>
      <c r="LF180" s="62"/>
      <c r="LG180" s="62"/>
      <c r="LH180" s="62"/>
      <c r="LI180" s="62"/>
      <c r="LJ180" s="62"/>
      <c r="LK180" s="62"/>
      <c r="LL180" s="62"/>
      <c r="LM180" s="62"/>
      <c r="LN180" s="62"/>
      <c r="LO180" s="62"/>
      <c r="LP180" s="62"/>
      <c r="LQ180" s="62"/>
      <c r="LR180" s="62"/>
      <c r="LS180" s="62"/>
      <c r="LT180" s="62"/>
      <c r="LU180" s="62"/>
      <c r="LV180" s="62"/>
      <c r="LW180" s="62"/>
      <c r="LX180" s="62"/>
      <c r="LY180" s="62"/>
      <c r="LZ180" s="62"/>
      <c r="MA180" s="62"/>
      <c r="MB180" s="62"/>
      <c r="MC180" s="62"/>
      <c r="MD180" s="62"/>
      <c r="ME180" s="62"/>
      <c r="MF180" s="62"/>
      <c r="MG180" s="62"/>
      <c r="MH180" s="62"/>
      <c r="MI180" s="62"/>
      <c r="MJ180" s="62"/>
      <c r="MK180" s="62"/>
      <c r="ML180" s="62"/>
      <c r="MM180" s="62"/>
      <c r="MN180" s="62"/>
      <c r="MO180" s="62"/>
      <c r="MP180" s="62"/>
      <c r="MQ180" s="62"/>
      <c r="MR180" s="62"/>
      <c r="MS180" s="62"/>
      <c r="MT180" s="62"/>
      <c r="MU180" s="62"/>
      <c r="MV180" s="62"/>
      <c r="MW180" s="62"/>
      <c r="MX180" s="62"/>
      <c r="MY180" s="62"/>
      <c r="MZ180" s="62"/>
      <c r="NA180" s="62"/>
      <c r="NB180" s="62"/>
      <c r="NC180" s="62"/>
      <c r="ND180" s="62"/>
      <c r="NE180" s="62"/>
      <c r="NF180" s="62"/>
      <c r="NG180" s="62"/>
      <c r="NH180" s="62"/>
      <c r="NI180" s="62"/>
      <c r="NJ180" s="62"/>
      <c r="NK180" s="62"/>
      <c r="NL180" s="62"/>
      <c r="NM180" s="62"/>
      <c r="NN180" s="62"/>
      <c r="NO180" s="62"/>
      <c r="NP180" s="62"/>
    </row>
    <row r="181" spans="1:380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  <c r="JP181" s="62"/>
      <c r="JQ181" s="62"/>
      <c r="JR181" s="62"/>
      <c r="JS181" s="62"/>
      <c r="JT181" s="62"/>
      <c r="JU181" s="62"/>
      <c r="JV181" s="62"/>
      <c r="JW181" s="62"/>
      <c r="JX181" s="62"/>
      <c r="JY181" s="62"/>
      <c r="JZ181" s="62"/>
      <c r="KA181" s="62"/>
      <c r="KB181" s="62"/>
      <c r="KC181" s="62"/>
      <c r="KD181" s="62"/>
      <c r="KE181" s="62"/>
      <c r="KF181" s="62"/>
      <c r="KG181" s="62"/>
      <c r="KH181" s="62"/>
      <c r="KI181" s="62"/>
      <c r="KJ181" s="62"/>
      <c r="KK181" s="62"/>
      <c r="KL181" s="62"/>
      <c r="KM181" s="62"/>
      <c r="KN181" s="62"/>
      <c r="KO181" s="62"/>
      <c r="KP181" s="62"/>
      <c r="KQ181" s="62"/>
      <c r="KR181" s="62"/>
      <c r="KS181" s="62"/>
      <c r="KT181" s="62"/>
      <c r="KU181" s="62"/>
      <c r="KV181" s="62"/>
      <c r="KW181" s="62"/>
      <c r="KX181" s="62"/>
      <c r="KY181" s="62"/>
      <c r="KZ181" s="62"/>
      <c r="LA181" s="62"/>
      <c r="LB181" s="62"/>
      <c r="LC181" s="62"/>
      <c r="LD181" s="62"/>
      <c r="LE181" s="62"/>
      <c r="LF181" s="62"/>
      <c r="LG181" s="62"/>
      <c r="LH181" s="62"/>
      <c r="LI181" s="62"/>
      <c r="LJ181" s="62"/>
      <c r="LK181" s="62"/>
      <c r="LL181" s="62"/>
      <c r="LM181" s="62"/>
      <c r="LN181" s="62"/>
      <c r="LO181" s="62"/>
      <c r="LP181" s="62"/>
      <c r="LQ181" s="62"/>
      <c r="LR181" s="62"/>
      <c r="LS181" s="62"/>
      <c r="LT181" s="62"/>
      <c r="LU181" s="62"/>
      <c r="LV181" s="62"/>
      <c r="LW181" s="62"/>
      <c r="LX181" s="62"/>
      <c r="LY181" s="62"/>
      <c r="LZ181" s="62"/>
      <c r="MA181" s="62"/>
      <c r="MB181" s="62"/>
      <c r="MC181" s="62"/>
      <c r="MD181" s="62"/>
      <c r="ME181" s="62"/>
      <c r="MF181" s="62"/>
      <c r="MG181" s="62"/>
      <c r="MH181" s="62"/>
      <c r="MI181" s="62"/>
      <c r="MJ181" s="62"/>
      <c r="MK181" s="62"/>
      <c r="ML181" s="62"/>
      <c r="MM181" s="62"/>
      <c r="MN181" s="62"/>
      <c r="MO181" s="62"/>
      <c r="MP181" s="62"/>
      <c r="MQ181" s="62"/>
      <c r="MR181" s="62"/>
      <c r="MS181" s="62"/>
      <c r="MT181" s="62"/>
      <c r="MU181" s="62"/>
      <c r="MV181" s="62"/>
      <c r="MW181" s="62"/>
      <c r="MX181" s="62"/>
      <c r="MY181" s="62"/>
      <c r="MZ181" s="62"/>
      <c r="NA181" s="62"/>
      <c r="NB181" s="62"/>
      <c r="NC181" s="62"/>
      <c r="ND181" s="62"/>
      <c r="NE181" s="62"/>
      <c r="NF181" s="62"/>
      <c r="NG181" s="62"/>
      <c r="NH181" s="62"/>
      <c r="NI181" s="62"/>
      <c r="NJ181" s="62"/>
      <c r="NK181" s="62"/>
      <c r="NL181" s="62"/>
      <c r="NM181" s="62"/>
      <c r="NN181" s="62"/>
      <c r="NO181" s="62"/>
      <c r="NP181" s="62"/>
    </row>
    <row r="182" spans="1:380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  <c r="JP182" s="62"/>
      <c r="JQ182" s="62"/>
      <c r="JR182" s="62"/>
      <c r="JS182" s="62"/>
      <c r="JT182" s="62"/>
      <c r="JU182" s="62"/>
      <c r="JV182" s="62"/>
      <c r="JW182" s="62"/>
      <c r="JX182" s="62"/>
      <c r="JY182" s="62"/>
      <c r="JZ182" s="62"/>
      <c r="KA182" s="62"/>
      <c r="KB182" s="62"/>
      <c r="KC182" s="62"/>
      <c r="KD182" s="62"/>
      <c r="KE182" s="62"/>
      <c r="KF182" s="62"/>
      <c r="KG182" s="62"/>
      <c r="KH182" s="62"/>
      <c r="KI182" s="62"/>
      <c r="KJ182" s="62"/>
      <c r="KK182" s="62"/>
      <c r="KL182" s="62"/>
      <c r="KM182" s="62"/>
      <c r="KN182" s="62"/>
      <c r="KO182" s="62"/>
      <c r="KP182" s="62"/>
      <c r="KQ182" s="62"/>
      <c r="KR182" s="62"/>
      <c r="KS182" s="62"/>
      <c r="KT182" s="62"/>
      <c r="KU182" s="62"/>
      <c r="KV182" s="62"/>
      <c r="KW182" s="62"/>
      <c r="KX182" s="62"/>
      <c r="KY182" s="62"/>
      <c r="KZ182" s="62"/>
      <c r="LA182" s="62"/>
      <c r="LB182" s="62"/>
      <c r="LC182" s="62"/>
      <c r="LD182" s="62"/>
      <c r="LE182" s="62"/>
      <c r="LF182" s="62"/>
      <c r="LG182" s="62"/>
      <c r="LH182" s="62"/>
      <c r="LI182" s="62"/>
      <c r="LJ182" s="62"/>
      <c r="LK182" s="62"/>
      <c r="LL182" s="62"/>
      <c r="LM182" s="62"/>
      <c r="LN182" s="62"/>
      <c r="LO182" s="62"/>
      <c r="LP182" s="62"/>
      <c r="LQ182" s="62"/>
      <c r="LR182" s="62"/>
      <c r="LS182" s="62"/>
      <c r="LT182" s="62"/>
      <c r="LU182" s="62"/>
      <c r="LV182" s="62"/>
      <c r="LW182" s="62"/>
      <c r="LX182" s="62"/>
      <c r="LY182" s="62"/>
      <c r="LZ182" s="62"/>
      <c r="MA182" s="62"/>
      <c r="MB182" s="62"/>
      <c r="MC182" s="62"/>
      <c r="MD182" s="62"/>
      <c r="ME182" s="62"/>
      <c r="MF182" s="62"/>
      <c r="MG182" s="62"/>
      <c r="MH182" s="62"/>
      <c r="MI182" s="62"/>
      <c r="MJ182" s="62"/>
      <c r="MK182" s="62"/>
      <c r="ML182" s="62"/>
      <c r="MM182" s="62"/>
      <c r="MN182" s="62"/>
      <c r="MO182" s="62"/>
      <c r="MP182" s="62"/>
      <c r="MQ182" s="62"/>
      <c r="MR182" s="62"/>
      <c r="MS182" s="62"/>
      <c r="MT182" s="62"/>
      <c r="MU182" s="62"/>
      <c r="MV182" s="62"/>
      <c r="MW182" s="62"/>
      <c r="MX182" s="62"/>
      <c r="MY182" s="62"/>
      <c r="MZ182" s="62"/>
      <c r="NA182" s="62"/>
      <c r="NB182" s="62"/>
      <c r="NC182" s="62"/>
      <c r="ND182" s="62"/>
      <c r="NE182" s="62"/>
      <c r="NF182" s="62"/>
      <c r="NG182" s="62"/>
      <c r="NH182" s="62"/>
      <c r="NI182" s="62"/>
      <c r="NJ182" s="62"/>
      <c r="NK182" s="62"/>
      <c r="NL182" s="62"/>
      <c r="NM182" s="62"/>
      <c r="NN182" s="62"/>
      <c r="NO182" s="62"/>
      <c r="NP182" s="62"/>
    </row>
    <row r="183" spans="1:380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  <c r="IW183" s="62"/>
      <c r="IX183" s="62"/>
      <c r="IY183" s="62"/>
      <c r="IZ183" s="62"/>
      <c r="JA183" s="62"/>
      <c r="JB183" s="62"/>
      <c r="JC183" s="62"/>
      <c r="JD183" s="62"/>
      <c r="JE183" s="62"/>
      <c r="JF183" s="62"/>
      <c r="JG183" s="62"/>
      <c r="JH183" s="62"/>
      <c r="JI183" s="62"/>
      <c r="JJ183" s="62"/>
      <c r="JK183" s="62"/>
      <c r="JL183" s="62"/>
      <c r="JM183" s="62"/>
      <c r="JN183" s="62"/>
      <c r="JO183" s="62"/>
      <c r="JP183" s="62"/>
      <c r="JQ183" s="62"/>
      <c r="JR183" s="62"/>
      <c r="JS183" s="62"/>
      <c r="JT183" s="62"/>
      <c r="JU183" s="62"/>
      <c r="JV183" s="62"/>
      <c r="JW183" s="62"/>
      <c r="JX183" s="62"/>
      <c r="JY183" s="62"/>
      <c r="JZ183" s="62"/>
      <c r="KA183" s="62"/>
      <c r="KB183" s="62"/>
      <c r="KC183" s="62"/>
      <c r="KD183" s="62"/>
      <c r="KE183" s="62"/>
      <c r="KF183" s="62"/>
      <c r="KG183" s="62"/>
      <c r="KH183" s="62"/>
      <c r="KI183" s="62"/>
      <c r="KJ183" s="62"/>
      <c r="KK183" s="62"/>
      <c r="KL183" s="62"/>
      <c r="KM183" s="62"/>
      <c r="KN183" s="62"/>
      <c r="KO183" s="62"/>
      <c r="KP183" s="62"/>
      <c r="KQ183" s="62"/>
      <c r="KR183" s="62"/>
      <c r="KS183" s="62"/>
      <c r="KT183" s="62"/>
      <c r="KU183" s="62"/>
      <c r="KV183" s="62"/>
      <c r="KW183" s="62"/>
      <c r="KX183" s="62"/>
      <c r="KY183" s="62"/>
      <c r="KZ183" s="62"/>
      <c r="LA183" s="62"/>
      <c r="LB183" s="62"/>
      <c r="LC183" s="62"/>
      <c r="LD183" s="62"/>
      <c r="LE183" s="62"/>
      <c r="LF183" s="62"/>
      <c r="LG183" s="62"/>
      <c r="LH183" s="62"/>
      <c r="LI183" s="62"/>
      <c r="LJ183" s="62"/>
      <c r="LK183" s="62"/>
      <c r="LL183" s="62"/>
      <c r="LM183" s="62"/>
      <c r="LN183" s="62"/>
      <c r="LO183" s="62"/>
      <c r="LP183" s="62"/>
      <c r="LQ183" s="62"/>
      <c r="LR183" s="62"/>
      <c r="LS183" s="62"/>
      <c r="LT183" s="62"/>
      <c r="LU183" s="62"/>
      <c r="LV183" s="62"/>
      <c r="LW183" s="62"/>
      <c r="LX183" s="62"/>
      <c r="LY183" s="62"/>
      <c r="LZ183" s="62"/>
      <c r="MA183" s="62"/>
      <c r="MB183" s="62"/>
      <c r="MC183" s="62"/>
      <c r="MD183" s="62"/>
      <c r="ME183" s="62"/>
      <c r="MF183" s="62"/>
      <c r="MG183" s="62"/>
      <c r="MH183" s="62"/>
      <c r="MI183" s="62"/>
      <c r="MJ183" s="62"/>
      <c r="MK183" s="62"/>
      <c r="ML183" s="62"/>
      <c r="MM183" s="62"/>
      <c r="MN183" s="62"/>
      <c r="MO183" s="62"/>
      <c r="MP183" s="62"/>
      <c r="MQ183" s="62"/>
      <c r="MR183" s="62"/>
      <c r="MS183" s="62"/>
      <c r="MT183" s="62"/>
      <c r="MU183" s="62"/>
      <c r="MV183" s="62"/>
      <c r="MW183" s="62"/>
      <c r="MX183" s="62"/>
      <c r="MY183" s="62"/>
      <c r="MZ183" s="62"/>
      <c r="NA183" s="62"/>
      <c r="NB183" s="62"/>
      <c r="NC183" s="62"/>
      <c r="ND183" s="62"/>
      <c r="NE183" s="62"/>
      <c r="NF183" s="62"/>
      <c r="NG183" s="62"/>
      <c r="NH183" s="62"/>
      <c r="NI183" s="62"/>
      <c r="NJ183" s="62"/>
      <c r="NK183" s="62"/>
      <c r="NL183" s="62"/>
      <c r="NM183" s="62"/>
      <c r="NN183" s="62"/>
      <c r="NO183" s="62"/>
      <c r="NP183" s="62"/>
    </row>
    <row r="184" spans="1:380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  <c r="IW184" s="62"/>
      <c r="IX184" s="62"/>
      <c r="IY184" s="62"/>
      <c r="IZ184" s="62"/>
      <c r="JA184" s="62"/>
      <c r="JB184" s="62"/>
      <c r="JC184" s="62"/>
      <c r="JD184" s="62"/>
      <c r="JE184" s="62"/>
      <c r="JF184" s="62"/>
      <c r="JG184" s="62"/>
      <c r="JH184" s="62"/>
      <c r="JI184" s="62"/>
      <c r="JJ184" s="62"/>
      <c r="JK184" s="62"/>
      <c r="JL184" s="62"/>
      <c r="JM184" s="62"/>
      <c r="JN184" s="62"/>
      <c r="JO184" s="62"/>
      <c r="JP184" s="62"/>
      <c r="JQ184" s="62"/>
      <c r="JR184" s="62"/>
      <c r="JS184" s="62"/>
      <c r="JT184" s="62"/>
      <c r="JU184" s="62"/>
      <c r="JV184" s="62"/>
      <c r="JW184" s="62"/>
      <c r="JX184" s="62"/>
      <c r="JY184" s="62"/>
      <c r="JZ184" s="62"/>
      <c r="KA184" s="62"/>
      <c r="KB184" s="62"/>
      <c r="KC184" s="62"/>
      <c r="KD184" s="62"/>
      <c r="KE184" s="62"/>
      <c r="KF184" s="62"/>
      <c r="KG184" s="62"/>
      <c r="KH184" s="62"/>
      <c r="KI184" s="62"/>
      <c r="KJ184" s="62"/>
      <c r="KK184" s="62"/>
      <c r="KL184" s="62"/>
      <c r="KM184" s="62"/>
      <c r="KN184" s="62"/>
      <c r="KO184" s="62"/>
      <c r="KP184" s="62"/>
      <c r="KQ184" s="62"/>
      <c r="KR184" s="62"/>
      <c r="KS184" s="62"/>
      <c r="KT184" s="62"/>
      <c r="KU184" s="62"/>
      <c r="KV184" s="62"/>
      <c r="KW184" s="62"/>
      <c r="KX184" s="62"/>
      <c r="KY184" s="62"/>
      <c r="KZ184" s="62"/>
      <c r="LA184" s="62"/>
      <c r="LB184" s="62"/>
      <c r="LC184" s="62"/>
      <c r="LD184" s="62"/>
      <c r="LE184" s="62"/>
      <c r="LF184" s="62"/>
      <c r="LG184" s="62"/>
      <c r="LH184" s="62"/>
      <c r="LI184" s="62"/>
      <c r="LJ184" s="62"/>
      <c r="LK184" s="62"/>
      <c r="LL184" s="62"/>
      <c r="LM184" s="62"/>
      <c r="LN184" s="62"/>
      <c r="LO184" s="62"/>
      <c r="LP184" s="62"/>
      <c r="LQ184" s="62"/>
      <c r="LR184" s="62"/>
      <c r="LS184" s="62"/>
      <c r="LT184" s="62"/>
      <c r="LU184" s="62"/>
      <c r="LV184" s="62"/>
      <c r="LW184" s="62"/>
      <c r="LX184" s="62"/>
      <c r="LY184" s="62"/>
      <c r="LZ184" s="62"/>
      <c r="MA184" s="62"/>
      <c r="MB184" s="62"/>
      <c r="MC184" s="62"/>
      <c r="MD184" s="62"/>
      <c r="ME184" s="62"/>
      <c r="MF184" s="62"/>
      <c r="MG184" s="62"/>
      <c r="MH184" s="62"/>
      <c r="MI184" s="62"/>
      <c r="MJ184" s="62"/>
      <c r="MK184" s="62"/>
      <c r="ML184" s="62"/>
      <c r="MM184" s="62"/>
      <c r="MN184" s="62"/>
      <c r="MO184" s="62"/>
      <c r="MP184" s="62"/>
      <c r="MQ184" s="62"/>
      <c r="MR184" s="62"/>
      <c r="MS184" s="62"/>
      <c r="MT184" s="62"/>
      <c r="MU184" s="62"/>
      <c r="MV184" s="62"/>
      <c r="MW184" s="62"/>
      <c r="MX184" s="62"/>
      <c r="MY184" s="62"/>
      <c r="MZ184" s="62"/>
      <c r="NA184" s="62"/>
      <c r="NB184" s="62"/>
      <c r="NC184" s="62"/>
      <c r="ND184" s="62"/>
      <c r="NE184" s="62"/>
      <c r="NF184" s="62"/>
      <c r="NG184" s="62"/>
      <c r="NH184" s="62"/>
      <c r="NI184" s="62"/>
      <c r="NJ184" s="62"/>
      <c r="NK184" s="62"/>
      <c r="NL184" s="62"/>
      <c r="NM184" s="62"/>
      <c r="NN184" s="62"/>
      <c r="NO184" s="62"/>
      <c r="NP184" s="62"/>
    </row>
    <row r="185" spans="1:380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  <c r="IW185" s="62"/>
      <c r="IX185" s="62"/>
      <c r="IY185" s="62"/>
      <c r="IZ185" s="62"/>
      <c r="JA185" s="62"/>
      <c r="JB185" s="62"/>
      <c r="JC185" s="62"/>
      <c r="JD185" s="62"/>
      <c r="JE185" s="62"/>
      <c r="JF185" s="62"/>
      <c r="JG185" s="62"/>
      <c r="JH185" s="62"/>
      <c r="JI185" s="62"/>
      <c r="JJ185" s="62"/>
      <c r="JK185" s="62"/>
      <c r="JL185" s="62"/>
      <c r="JM185" s="62"/>
      <c r="JN185" s="62"/>
      <c r="JO185" s="62"/>
      <c r="JP185" s="62"/>
      <c r="JQ185" s="62"/>
      <c r="JR185" s="62"/>
      <c r="JS185" s="62"/>
      <c r="JT185" s="62"/>
      <c r="JU185" s="62"/>
      <c r="JV185" s="62"/>
      <c r="JW185" s="62"/>
      <c r="JX185" s="62"/>
      <c r="JY185" s="62"/>
      <c r="JZ185" s="62"/>
      <c r="KA185" s="62"/>
      <c r="KB185" s="62"/>
      <c r="KC185" s="62"/>
      <c r="KD185" s="62"/>
      <c r="KE185" s="62"/>
      <c r="KF185" s="62"/>
      <c r="KG185" s="62"/>
      <c r="KH185" s="62"/>
      <c r="KI185" s="62"/>
      <c r="KJ185" s="62"/>
      <c r="KK185" s="62"/>
      <c r="KL185" s="62"/>
      <c r="KM185" s="62"/>
      <c r="KN185" s="62"/>
      <c r="KO185" s="62"/>
      <c r="KP185" s="62"/>
      <c r="KQ185" s="62"/>
      <c r="KR185" s="62"/>
      <c r="KS185" s="62"/>
      <c r="KT185" s="62"/>
      <c r="KU185" s="62"/>
      <c r="KV185" s="62"/>
      <c r="KW185" s="62"/>
      <c r="KX185" s="62"/>
      <c r="KY185" s="62"/>
      <c r="KZ185" s="62"/>
      <c r="LA185" s="62"/>
      <c r="LB185" s="62"/>
      <c r="LC185" s="62"/>
      <c r="LD185" s="62"/>
      <c r="LE185" s="62"/>
      <c r="LF185" s="62"/>
      <c r="LG185" s="62"/>
      <c r="LH185" s="62"/>
      <c r="LI185" s="62"/>
      <c r="LJ185" s="62"/>
      <c r="LK185" s="62"/>
      <c r="LL185" s="62"/>
      <c r="LM185" s="62"/>
      <c r="LN185" s="62"/>
      <c r="LO185" s="62"/>
      <c r="LP185" s="62"/>
      <c r="LQ185" s="62"/>
      <c r="LR185" s="62"/>
      <c r="LS185" s="62"/>
      <c r="LT185" s="62"/>
      <c r="LU185" s="62"/>
      <c r="LV185" s="62"/>
      <c r="LW185" s="62"/>
      <c r="LX185" s="62"/>
      <c r="LY185" s="62"/>
      <c r="LZ185" s="62"/>
      <c r="MA185" s="62"/>
      <c r="MB185" s="62"/>
      <c r="MC185" s="62"/>
      <c r="MD185" s="62"/>
      <c r="ME185" s="62"/>
      <c r="MF185" s="62"/>
      <c r="MG185" s="62"/>
      <c r="MH185" s="62"/>
      <c r="MI185" s="62"/>
      <c r="MJ185" s="62"/>
      <c r="MK185" s="62"/>
      <c r="ML185" s="62"/>
      <c r="MM185" s="62"/>
      <c r="MN185" s="62"/>
      <c r="MO185" s="62"/>
      <c r="MP185" s="62"/>
      <c r="MQ185" s="62"/>
      <c r="MR185" s="62"/>
      <c r="MS185" s="62"/>
      <c r="MT185" s="62"/>
      <c r="MU185" s="62"/>
      <c r="MV185" s="62"/>
      <c r="MW185" s="62"/>
      <c r="MX185" s="62"/>
      <c r="MY185" s="62"/>
      <c r="MZ185" s="62"/>
      <c r="NA185" s="62"/>
      <c r="NB185" s="62"/>
      <c r="NC185" s="62"/>
      <c r="ND185" s="62"/>
      <c r="NE185" s="62"/>
      <c r="NF185" s="62"/>
      <c r="NG185" s="62"/>
      <c r="NH185" s="62"/>
      <c r="NI185" s="62"/>
      <c r="NJ185" s="62"/>
      <c r="NK185" s="62"/>
      <c r="NL185" s="62"/>
      <c r="NM185" s="62"/>
      <c r="NN185" s="62"/>
      <c r="NO185" s="62"/>
      <c r="NP185" s="62"/>
    </row>
    <row r="186" spans="1:380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  <c r="JP186" s="62"/>
      <c r="JQ186" s="62"/>
      <c r="JR186" s="62"/>
      <c r="JS186" s="62"/>
      <c r="JT186" s="62"/>
      <c r="JU186" s="62"/>
      <c r="JV186" s="62"/>
      <c r="JW186" s="62"/>
      <c r="JX186" s="62"/>
      <c r="JY186" s="62"/>
      <c r="JZ186" s="62"/>
      <c r="KA186" s="62"/>
      <c r="KB186" s="62"/>
      <c r="KC186" s="62"/>
      <c r="KD186" s="62"/>
      <c r="KE186" s="62"/>
      <c r="KF186" s="62"/>
      <c r="KG186" s="62"/>
      <c r="KH186" s="62"/>
      <c r="KI186" s="62"/>
      <c r="KJ186" s="62"/>
      <c r="KK186" s="62"/>
      <c r="KL186" s="62"/>
      <c r="KM186" s="62"/>
      <c r="KN186" s="62"/>
      <c r="KO186" s="62"/>
      <c r="KP186" s="62"/>
      <c r="KQ186" s="62"/>
      <c r="KR186" s="62"/>
      <c r="KS186" s="62"/>
      <c r="KT186" s="62"/>
      <c r="KU186" s="62"/>
      <c r="KV186" s="62"/>
      <c r="KW186" s="62"/>
      <c r="KX186" s="62"/>
      <c r="KY186" s="62"/>
      <c r="KZ186" s="62"/>
      <c r="LA186" s="62"/>
      <c r="LB186" s="62"/>
      <c r="LC186" s="62"/>
      <c r="LD186" s="62"/>
      <c r="LE186" s="62"/>
      <c r="LF186" s="62"/>
      <c r="LG186" s="62"/>
      <c r="LH186" s="62"/>
      <c r="LI186" s="62"/>
      <c r="LJ186" s="62"/>
      <c r="LK186" s="62"/>
      <c r="LL186" s="62"/>
      <c r="LM186" s="62"/>
      <c r="LN186" s="62"/>
      <c r="LO186" s="62"/>
      <c r="LP186" s="62"/>
      <c r="LQ186" s="62"/>
      <c r="LR186" s="62"/>
      <c r="LS186" s="62"/>
      <c r="LT186" s="62"/>
      <c r="LU186" s="62"/>
      <c r="LV186" s="62"/>
      <c r="LW186" s="62"/>
      <c r="LX186" s="62"/>
      <c r="LY186" s="62"/>
      <c r="LZ186" s="62"/>
      <c r="MA186" s="62"/>
      <c r="MB186" s="62"/>
      <c r="MC186" s="62"/>
      <c r="MD186" s="62"/>
      <c r="ME186" s="62"/>
      <c r="MF186" s="62"/>
      <c r="MG186" s="62"/>
      <c r="MH186" s="62"/>
      <c r="MI186" s="62"/>
      <c r="MJ186" s="62"/>
      <c r="MK186" s="62"/>
      <c r="ML186" s="62"/>
      <c r="MM186" s="62"/>
      <c r="MN186" s="62"/>
      <c r="MO186" s="62"/>
      <c r="MP186" s="62"/>
      <c r="MQ186" s="62"/>
      <c r="MR186" s="62"/>
      <c r="MS186" s="62"/>
      <c r="MT186" s="62"/>
      <c r="MU186" s="62"/>
      <c r="MV186" s="62"/>
      <c r="MW186" s="62"/>
      <c r="MX186" s="62"/>
      <c r="MY186" s="62"/>
      <c r="MZ186" s="62"/>
      <c r="NA186" s="62"/>
      <c r="NB186" s="62"/>
      <c r="NC186" s="62"/>
      <c r="ND186" s="62"/>
      <c r="NE186" s="62"/>
      <c r="NF186" s="62"/>
      <c r="NG186" s="62"/>
      <c r="NH186" s="62"/>
      <c r="NI186" s="62"/>
      <c r="NJ186" s="62"/>
      <c r="NK186" s="62"/>
      <c r="NL186" s="62"/>
      <c r="NM186" s="62"/>
      <c r="NN186" s="62"/>
      <c r="NO186" s="62"/>
      <c r="NP186" s="62"/>
    </row>
    <row r="187" spans="1:380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  <c r="IW187" s="62"/>
      <c r="IX187" s="62"/>
      <c r="IY187" s="62"/>
      <c r="IZ187" s="62"/>
      <c r="JA187" s="62"/>
      <c r="JB187" s="62"/>
      <c r="JC187" s="62"/>
      <c r="JD187" s="62"/>
      <c r="JE187" s="62"/>
      <c r="JF187" s="62"/>
      <c r="JG187" s="62"/>
      <c r="JH187" s="62"/>
      <c r="JI187" s="62"/>
      <c r="JJ187" s="62"/>
      <c r="JK187" s="62"/>
      <c r="JL187" s="62"/>
      <c r="JM187" s="62"/>
      <c r="JN187" s="62"/>
      <c r="JO187" s="62"/>
      <c r="JP187" s="62"/>
      <c r="JQ187" s="62"/>
      <c r="JR187" s="62"/>
      <c r="JS187" s="62"/>
      <c r="JT187" s="62"/>
      <c r="JU187" s="62"/>
      <c r="JV187" s="62"/>
      <c r="JW187" s="62"/>
      <c r="JX187" s="62"/>
      <c r="JY187" s="62"/>
      <c r="JZ187" s="62"/>
      <c r="KA187" s="62"/>
      <c r="KB187" s="62"/>
      <c r="KC187" s="62"/>
      <c r="KD187" s="62"/>
      <c r="KE187" s="62"/>
      <c r="KF187" s="62"/>
      <c r="KG187" s="62"/>
      <c r="KH187" s="62"/>
      <c r="KI187" s="62"/>
      <c r="KJ187" s="62"/>
      <c r="KK187" s="62"/>
      <c r="KL187" s="62"/>
      <c r="KM187" s="62"/>
      <c r="KN187" s="62"/>
      <c r="KO187" s="62"/>
      <c r="KP187" s="62"/>
      <c r="KQ187" s="62"/>
      <c r="KR187" s="62"/>
      <c r="KS187" s="62"/>
      <c r="KT187" s="62"/>
      <c r="KU187" s="62"/>
      <c r="KV187" s="62"/>
      <c r="KW187" s="62"/>
      <c r="KX187" s="62"/>
      <c r="KY187" s="62"/>
      <c r="KZ187" s="62"/>
      <c r="LA187" s="62"/>
      <c r="LB187" s="62"/>
      <c r="LC187" s="62"/>
      <c r="LD187" s="62"/>
      <c r="LE187" s="62"/>
      <c r="LF187" s="62"/>
      <c r="LG187" s="62"/>
      <c r="LH187" s="62"/>
      <c r="LI187" s="62"/>
      <c r="LJ187" s="62"/>
      <c r="LK187" s="62"/>
      <c r="LL187" s="62"/>
      <c r="LM187" s="62"/>
      <c r="LN187" s="62"/>
      <c r="LO187" s="62"/>
      <c r="LP187" s="62"/>
      <c r="LQ187" s="62"/>
      <c r="LR187" s="62"/>
      <c r="LS187" s="62"/>
      <c r="LT187" s="62"/>
      <c r="LU187" s="62"/>
      <c r="LV187" s="62"/>
      <c r="LW187" s="62"/>
      <c r="LX187" s="62"/>
      <c r="LY187" s="62"/>
      <c r="LZ187" s="62"/>
      <c r="MA187" s="62"/>
      <c r="MB187" s="62"/>
      <c r="MC187" s="62"/>
      <c r="MD187" s="62"/>
      <c r="ME187" s="62"/>
      <c r="MF187" s="62"/>
      <c r="MG187" s="62"/>
      <c r="MH187" s="62"/>
      <c r="MI187" s="62"/>
      <c r="MJ187" s="62"/>
      <c r="MK187" s="62"/>
      <c r="ML187" s="62"/>
      <c r="MM187" s="62"/>
      <c r="MN187" s="62"/>
      <c r="MO187" s="62"/>
      <c r="MP187" s="62"/>
      <c r="MQ187" s="62"/>
      <c r="MR187" s="62"/>
      <c r="MS187" s="62"/>
      <c r="MT187" s="62"/>
      <c r="MU187" s="62"/>
      <c r="MV187" s="62"/>
      <c r="MW187" s="62"/>
      <c r="MX187" s="62"/>
      <c r="MY187" s="62"/>
      <c r="MZ187" s="62"/>
      <c r="NA187" s="62"/>
      <c r="NB187" s="62"/>
      <c r="NC187" s="62"/>
      <c r="ND187" s="62"/>
      <c r="NE187" s="62"/>
      <c r="NF187" s="62"/>
      <c r="NG187" s="62"/>
      <c r="NH187" s="62"/>
      <c r="NI187" s="62"/>
      <c r="NJ187" s="62"/>
      <c r="NK187" s="62"/>
      <c r="NL187" s="62"/>
      <c r="NM187" s="62"/>
      <c r="NN187" s="62"/>
      <c r="NO187" s="62"/>
      <c r="NP187" s="62"/>
    </row>
    <row r="188" spans="1:380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  <c r="IW188" s="62"/>
      <c r="IX188" s="62"/>
      <c r="IY188" s="62"/>
      <c r="IZ188" s="62"/>
      <c r="JA188" s="62"/>
      <c r="JB188" s="62"/>
      <c r="JC188" s="62"/>
      <c r="JD188" s="62"/>
      <c r="JE188" s="62"/>
      <c r="JF188" s="62"/>
      <c r="JG188" s="62"/>
      <c r="JH188" s="62"/>
      <c r="JI188" s="62"/>
      <c r="JJ188" s="62"/>
      <c r="JK188" s="62"/>
      <c r="JL188" s="62"/>
      <c r="JM188" s="62"/>
      <c r="JN188" s="62"/>
      <c r="JO188" s="62"/>
      <c r="JP188" s="62"/>
      <c r="JQ188" s="62"/>
      <c r="JR188" s="62"/>
      <c r="JS188" s="62"/>
      <c r="JT188" s="62"/>
      <c r="JU188" s="62"/>
      <c r="JV188" s="62"/>
      <c r="JW188" s="62"/>
      <c r="JX188" s="62"/>
      <c r="JY188" s="62"/>
      <c r="JZ188" s="62"/>
      <c r="KA188" s="62"/>
      <c r="KB188" s="62"/>
      <c r="KC188" s="62"/>
      <c r="KD188" s="62"/>
      <c r="KE188" s="62"/>
      <c r="KF188" s="62"/>
      <c r="KG188" s="62"/>
      <c r="KH188" s="62"/>
      <c r="KI188" s="62"/>
      <c r="KJ188" s="62"/>
      <c r="KK188" s="62"/>
      <c r="KL188" s="62"/>
      <c r="KM188" s="62"/>
      <c r="KN188" s="62"/>
      <c r="KO188" s="62"/>
      <c r="KP188" s="62"/>
      <c r="KQ188" s="62"/>
      <c r="KR188" s="62"/>
      <c r="KS188" s="62"/>
      <c r="KT188" s="62"/>
      <c r="KU188" s="62"/>
      <c r="KV188" s="62"/>
      <c r="KW188" s="62"/>
      <c r="KX188" s="62"/>
      <c r="KY188" s="62"/>
      <c r="KZ188" s="62"/>
      <c r="LA188" s="62"/>
      <c r="LB188" s="62"/>
      <c r="LC188" s="62"/>
      <c r="LD188" s="62"/>
      <c r="LE188" s="62"/>
      <c r="LF188" s="62"/>
      <c r="LG188" s="62"/>
      <c r="LH188" s="62"/>
      <c r="LI188" s="62"/>
      <c r="LJ188" s="62"/>
      <c r="LK188" s="62"/>
      <c r="LL188" s="62"/>
      <c r="LM188" s="62"/>
      <c r="LN188" s="62"/>
      <c r="LO188" s="62"/>
      <c r="LP188" s="62"/>
      <c r="LQ188" s="62"/>
      <c r="LR188" s="62"/>
      <c r="LS188" s="62"/>
      <c r="LT188" s="62"/>
      <c r="LU188" s="62"/>
      <c r="LV188" s="62"/>
      <c r="LW188" s="62"/>
      <c r="LX188" s="62"/>
      <c r="LY188" s="62"/>
      <c r="LZ188" s="62"/>
      <c r="MA188" s="62"/>
      <c r="MB188" s="62"/>
      <c r="MC188" s="62"/>
      <c r="MD188" s="62"/>
      <c r="ME188" s="62"/>
      <c r="MF188" s="62"/>
      <c r="MG188" s="62"/>
      <c r="MH188" s="62"/>
      <c r="MI188" s="62"/>
      <c r="MJ188" s="62"/>
      <c r="MK188" s="62"/>
      <c r="ML188" s="62"/>
      <c r="MM188" s="62"/>
      <c r="MN188" s="62"/>
      <c r="MO188" s="62"/>
      <c r="MP188" s="62"/>
      <c r="MQ188" s="62"/>
      <c r="MR188" s="62"/>
      <c r="MS188" s="62"/>
      <c r="MT188" s="62"/>
      <c r="MU188" s="62"/>
      <c r="MV188" s="62"/>
      <c r="MW188" s="62"/>
      <c r="MX188" s="62"/>
      <c r="MY188" s="62"/>
      <c r="MZ188" s="62"/>
      <c r="NA188" s="62"/>
      <c r="NB188" s="62"/>
      <c r="NC188" s="62"/>
      <c r="ND188" s="62"/>
      <c r="NE188" s="62"/>
      <c r="NF188" s="62"/>
      <c r="NG188" s="62"/>
      <c r="NH188" s="62"/>
      <c r="NI188" s="62"/>
      <c r="NJ188" s="62"/>
      <c r="NK188" s="62"/>
      <c r="NL188" s="62"/>
      <c r="NM188" s="62"/>
      <c r="NN188" s="62"/>
      <c r="NO188" s="62"/>
      <c r="NP188" s="62"/>
    </row>
  </sheetData>
  <autoFilter ref="A6:X6">
    <filterColumn colId="3"/>
    <filterColumn colId="4"/>
    <filterColumn colId="5" showButton="0"/>
  </autoFilter>
  <mergeCells count="57">
    <mergeCell ref="B8:B171"/>
    <mergeCell ref="F6:G6"/>
    <mergeCell ref="A2:W2"/>
    <mergeCell ref="J3:W3"/>
    <mergeCell ref="J4:L4"/>
    <mergeCell ref="H3:H5"/>
    <mergeCell ref="I3:I5"/>
    <mergeCell ref="A3:A5"/>
    <mergeCell ref="B3:B5"/>
    <mergeCell ref="F3:G5"/>
    <mergeCell ref="V8:V50"/>
    <mergeCell ref="W8:W50"/>
    <mergeCell ref="J8:J50"/>
    <mergeCell ref="K8:K50"/>
    <mergeCell ref="X8:X50"/>
    <mergeCell ref="J51:J93"/>
    <mergeCell ref="K51:K93"/>
    <mergeCell ref="L51:L93"/>
    <mergeCell ref="M51:M93"/>
    <mergeCell ref="N51:N93"/>
    <mergeCell ref="O51:O93"/>
    <mergeCell ref="P51:P93"/>
    <mergeCell ref="Q51:Q93"/>
    <mergeCell ref="R51:R93"/>
    <mergeCell ref="S51:S93"/>
    <mergeCell ref="T51:T93"/>
    <mergeCell ref="U51:U93"/>
    <mergeCell ref="V51:V93"/>
    <mergeCell ref="W51:W93"/>
    <mergeCell ref="X51:X93"/>
    <mergeCell ref="L8:L50"/>
    <mergeCell ref="M8:M50"/>
    <mergeCell ref="N8:N50"/>
    <mergeCell ref="O8:O50"/>
    <mergeCell ref="P98:P171"/>
    <mergeCell ref="P8:P50"/>
    <mergeCell ref="Q8:Q50"/>
    <mergeCell ref="R8:R50"/>
    <mergeCell ref="S98:S171"/>
    <mergeCell ref="T98:T171"/>
    <mergeCell ref="U98:U171"/>
    <mergeCell ref="C6:D6"/>
    <mergeCell ref="C3:E5"/>
    <mergeCell ref="V98:V171"/>
    <mergeCell ref="W98:W171"/>
    <mergeCell ref="X98:X171"/>
    <mergeCell ref="J98:J171"/>
    <mergeCell ref="K98:K171"/>
    <mergeCell ref="L98:L171"/>
    <mergeCell ref="M98:M171"/>
    <mergeCell ref="N98:N171"/>
    <mergeCell ref="O98:O171"/>
    <mergeCell ref="Q98:Q171"/>
    <mergeCell ref="R98:R171"/>
    <mergeCell ref="S8:S50"/>
    <mergeCell ref="T8:T50"/>
    <mergeCell ref="U8:U5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21"/>
  <sheetViews>
    <sheetView topLeftCell="A4" zoomScaleNormal="100" workbookViewId="0">
      <selection activeCell="F25" sqref="F25"/>
    </sheetView>
  </sheetViews>
  <sheetFormatPr defaultRowHeight="15"/>
  <cols>
    <col min="1" max="1" width="5.5703125" style="19" customWidth="1"/>
    <col min="2" max="2" width="9.140625" style="19"/>
    <col min="3" max="4" width="19.28515625" style="19" customWidth="1"/>
    <col min="5" max="7" width="15.5703125" style="19" customWidth="1"/>
    <col min="8" max="8" width="12.7109375" style="19" customWidth="1"/>
    <col min="9" max="16384" width="9.140625" style="19"/>
  </cols>
  <sheetData>
    <row r="3" spans="1:8" ht="42" customHeight="1">
      <c r="B3" s="216" t="s">
        <v>168</v>
      </c>
      <c r="C3" s="216"/>
      <c r="D3" s="216"/>
      <c r="E3" s="216"/>
      <c r="F3" s="216"/>
      <c r="G3" s="216"/>
      <c r="H3" s="216"/>
    </row>
    <row r="5" spans="1:8" ht="213.75">
      <c r="B5" s="20" t="s">
        <v>70</v>
      </c>
      <c r="C5" s="22" t="s">
        <v>159</v>
      </c>
      <c r="D5" s="20" t="s">
        <v>73</v>
      </c>
      <c r="E5" s="20" t="s">
        <v>71</v>
      </c>
      <c r="F5" s="20" t="s">
        <v>74</v>
      </c>
      <c r="G5" s="20" t="s">
        <v>29</v>
      </c>
      <c r="H5" s="20" t="s">
        <v>72</v>
      </c>
    </row>
    <row r="6" spans="1:8">
      <c r="B6" s="20" t="s">
        <v>2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</row>
    <row r="7" spans="1:8" ht="42.75" customHeight="1">
      <c r="A7" s="224"/>
      <c r="B7" s="225">
        <v>1</v>
      </c>
      <c r="C7" s="225" t="s">
        <v>148</v>
      </c>
      <c r="D7" s="225" t="s">
        <v>17</v>
      </c>
      <c r="E7" s="24" t="s">
        <v>150</v>
      </c>
      <c r="F7" s="24">
        <v>1</v>
      </c>
      <c r="G7" s="24" t="s">
        <v>23</v>
      </c>
      <c r="H7" s="7"/>
    </row>
    <row r="8" spans="1:8" s="27" customFormat="1" ht="36.75" customHeight="1" thickBot="1">
      <c r="A8" s="224"/>
      <c r="B8" s="210"/>
      <c r="C8" s="210"/>
      <c r="D8" s="223"/>
      <c r="E8" s="26" t="s">
        <v>151</v>
      </c>
      <c r="F8" s="26">
        <v>2</v>
      </c>
      <c r="G8" s="26" t="s">
        <v>23</v>
      </c>
      <c r="H8" s="29"/>
    </row>
    <row r="9" spans="1:8" ht="44.25" customHeight="1" thickBot="1">
      <c r="A9" s="224"/>
      <c r="B9" s="210"/>
      <c r="C9" s="210"/>
      <c r="D9" s="23" t="s">
        <v>55</v>
      </c>
      <c r="E9" s="23" t="s">
        <v>152</v>
      </c>
      <c r="F9" s="23">
        <v>4</v>
      </c>
      <c r="G9" s="23" t="s">
        <v>23</v>
      </c>
      <c r="H9" s="30"/>
    </row>
    <row r="10" spans="1:8" ht="45.75" customHeight="1" thickBot="1">
      <c r="A10" s="224"/>
      <c r="B10" s="210"/>
      <c r="C10" s="210"/>
      <c r="D10" s="23" t="s">
        <v>124</v>
      </c>
      <c r="E10" s="23" t="s">
        <v>167</v>
      </c>
      <c r="F10" s="31">
        <v>1</v>
      </c>
      <c r="G10" s="31" t="s">
        <v>26</v>
      </c>
      <c r="H10" s="30" t="s">
        <v>166</v>
      </c>
    </row>
    <row r="11" spans="1:8" ht="60.75" customHeight="1" thickBot="1">
      <c r="A11" s="224"/>
      <c r="B11" s="210"/>
      <c r="C11" s="210"/>
      <c r="D11" s="23" t="s">
        <v>125</v>
      </c>
      <c r="E11" s="23" t="s">
        <v>153</v>
      </c>
      <c r="F11" s="31">
        <v>1</v>
      </c>
      <c r="G11" s="31" t="s">
        <v>26</v>
      </c>
      <c r="H11" s="30"/>
    </row>
    <row r="12" spans="1:8" ht="28.5" customHeight="1">
      <c r="B12" s="210"/>
      <c r="C12" s="210"/>
      <c r="D12" s="222" t="s">
        <v>126</v>
      </c>
      <c r="E12" s="25" t="s">
        <v>154</v>
      </c>
      <c r="F12" s="32">
        <v>1</v>
      </c>
      <c r="G12" s="32" t="s">
        <v>26</v>
      </c>
      <c r="H12" s="32"/>
    </row>
    <row r="13" spans="1:8" ht="33" customHeight="1" thickBot="1">
      <c r="B13" s="210"/>
      <c r="C13" s="210"/>
      <c r="D13" s="223"/>
      <c r="E13" s="26" t="s">
        <v>155</v>
      </c>
      <c r="F13" s="29">
        <v>1</v>
      </c>
      <c r="G13" s="29" t="s">
        <v>26</v>
      </c>
      <c r="H13" s="29"/>
    </row>
    <row r="14" spans="1:8" ht="24.75" customHeight="1">
      <c r="B14" s="210"/>
      <c r="C14" s="210"/>
      <c r="D14" s="222" t="s">
        <v>156</v>
      </c>
      <c r="E14" s="25" t="s">
        <v>157</v>
      </c>
      <c r="F14" s="25">
        <v>1</v>
      </c>
      <c r="G14" s="25" t="s">
        <v>23</v>
      </c>
      <c r="H14" s="32"/>
    </row>
    <row r="15" spans="1:8" ht="21.75" customHeight="1" thickBot="1">
      <c r="B15" s="210"/>
      <c r="C15" s="210"/>
      <c r="D15" s="223"/>
      <c r="E15" s="26" t="s">
        <v>158</v>
      </c>
      <c r="F15" s="29">
        <v>2</v>
      </c>
      <c r="G15" s="29" t="s">
        <v>23</v>
      </c>
      <c r="H15" s="29"/>
    </row>
    <row r="16" spans="1:8">
      <c r="B16" s="210"/>
      <c r="C16" s="210"/>
      <c r="D16" s="210" t="s">
        <v>160</v>
      </c>
      <c r="E16" s="28" t="s">
        <v>161</v>
      </c>
      <c r="F16" s="28">
        <v>12</v>
      </c>
      <c r="G16" s="28" t="s">
        <v>23</v>
      </c>
      <c r="H16" s="28"/>
    </row>
    <row r="17" spans="1:8" ht="16.5" customHeight="1">
      <c r="B17" s="210"/>
      <c r="C17" s="210"/>
      <c r="D17" s="210"/>
      <c r="E17" s="7" t="s">
        <v>162</v>
      </c>
      <c r="F17" s="7">
        <v>2.6</v>
      </c>
      <c r="G17" s="7" t="s">
        <v>23</v>
      </c>
      <c r="H17" s="7"/>
    </row>
    <row r="18" spans="1:8" ht="36.75" customHeight="1">
      <c r="B18" s="210"/>
      <c r="C18" s="210"/>
      <c r="D18" s="210"/>
      <c r="E18" s="7" t="s">
        <v>163</v>
      </c>
      <c r="F18" s="9">
        <v>6</v>
      </c>
      <c r="G18" s="7" t="s">
        <v>23</v>
      </c>
      <c r="H18" s="7"/>
    </row>
    <row r="19" spans="1:8" ht="39" customHeight="1">
      <c r="B19" s="210"/>
      <c r="C19" s="210"/>
      <c r="D19" s="210"/>
      <c r="E19" s="7" t="s">
        <v>164</v>
      </c>
      <c r="F19" s="7">
        <v>5.4</v>
      </c>
      <c r="G19" s="7" t="s">
        <v>23</v>
      </c>
      <c r="H19" s="7"/>
    </row>
    <row r="20" spans="1:8" ht="39.75" customHeight="1" thickBot="1">
      <c r="B20" s="210"/>
      <c r="C20" s="210"/>
      <c r="D20" s="210"/>
      <c r="E20" s="8" t="s">
        <v>165</v>
      </c>
      <c r="F20" s="8">
        <v>10</v>
      </c>
      <c r="G20" s="8" t="s">
        <v>23</v>
      </c>
      <c r="H20" s="8"/>
    </row>
    <row r="21" spans="1:8">
      <c r="A21" s="33"/>
      <c r="B21" s="33"/>
      <c r="C21" s="33"/>
      <c r="D21" s="33"/>
      <c r="E21" s="33"/>
      <c r="F21" s="33"/>
      <c r="G21" s="33"/>
      <c r="H21" s="33"/>
    </row>
  </sheetData>
  <mergeCells count="8">
    <mergeCell ref="D14:D15"/>
    <mergeCell ref="B3:H3"/>
    <mergeCell ref="A7:A11"/>
    <mergeCell ref="D12:D13"/>
    <mergeCell ref="D7:D8"/>
    <mergeCell ref="C7:C20"/>
    <mergeCell ref="B7:B20"/>
    <mergeCell ref="D16:D2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F19"/>
  <sheetViews>
    <sheetView view="pageBreakPreview" topLeftCell="A10" zoomScale="95" zoomScaleNormal="100" zoomScaleSheetLayoutView="95" workbookViewId="0">
      <selection activeCell="K6" sqref="K6:L6"/>
    </sheetView>
  </sheetViews>
  <sheetFormatPr defaultRowHeight="15"/>
  <cols>
    <col min="1" max="2" width="9.140625" style="19"/>
    <col min="3" max="3" width="27.140625" style="19" customWidth="1"/>
    <col min="4" max="9" width="9.140625" style="19"/>
    <col min="10" max="11" width="14.42578125" style="19" customWidth="1"/>
    <col min="12" max="12" width="14" style="19" customWidth="1"/>
    <col min="13" max="13" width="9.140625" style="19" customWidth="1"/>
    <col min="14" max="14" width="10.140625" style="19" customWidth="1"/>
    <col min="15" max="15" width="10.5703125" style="19" customWidth="1"/>
    <col min="16" max="32" width="9.140625" style="19"/>
    <col min="33" max="33" width="11.28515625" style="19" customWidth="1"/>
    <col min="34" max="16384" width="9.140625" style="19"/>
  </cols>
  <sheetData>
    <row r="4" spans="1:32" ht="18.75">
      <c r="A4" s="226" t="s">
        <v>181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</row>
    <row r="5" spans="1:32" ht="18.7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2" ht="409.5" customHeight="1">
      <c r="A6" s="36" t="s">
        <v>70</v>
      </c>
      <c r="B6" s="36" t="s">
        <v>76</v>
      </c>
      <c r="C6" s="227" t="s">
        <v>17</v>
      </c>
      <c r="D6" s="172"/>
      <c r="E6" s="172"/>
      <c r="F6" s="172"/>
      <c r="G6" s="172"/>
      <c r="H6" s="173"/>
      <c r="I6" s="171" t="s">
        <v>182</v>
      </c>
      <c r="J6" s="173"/>
      <c r="K6" s="171" t="s">
        <v>6</v>
      </c>
      <c r="L6" s="173"/>
      <c r="M6" s="171" t="s">
        <v>7</v>
      </c>
      <c r="N6" s="173"/>
      <c r="O6" s="171" t="s">
        <v>8</v>
      </c>
      <c r="P6" s="173"/>
      <c r="Q6" s="171" t="s">
        <v>9</v>
      </c>
      <c r="R6" s="173"/>
      <c r="S6" s="171" t="s">
        <v>10</v>
      </c>
      <c r="T6" s="173"/>
      <c r="U6" s="171" t="s">
        <v>183</v>
      </c>
      <c r="V6" s="173"/>
      <c r="W6" s="171" t="s">
        <v>12</v>
      </c>
      <c r="X6" s="173"/>
      <c r="Y6" s="171" t="s">
        <v>13</v>
      </c>
      <c r="Z6" s="173"/>
      <c r="AA6" s="171" t="s">
        <v>14</v>
      </c>
      <c r="AB6" s="173"/>
      <c r="AC6" s="171" t="s">
        <v>15</v>
      </c>
      <c r="AD6" s="173"/>
      <c r="AE6" s="171" t="s">
        <v>16</v>
      </c>
      <c r="AF6" s="173"/>
    </row>
    <row r="7" spans="1:32" ht="56.25">
      <c r="A7" s="36"/>
      <c r="B7" s="36"/>
      <c r="C7" s="34" t="s">
        <v>18</v>
      </c>
      <c r="D7" s="34" t="s">
        <v>75</v>
      </c>
      <c r="E7" s="34" t="s">
        <v>19</v>
      </c>
      <c r="F7" s="34" t="s">
        <v>75</v>
      </c>
      <c r="G7" s="34" t="s">
        <v>20</v>
      </c>
      <c r="H7" s="34" t="s">
        <v>75</v>
      </c>
      <c r="I7" s="34" t="s">
        <v>23</v>
      </c>
      <c r="J7" s="34" t="s">
        <v>75</v>
      </c>
      <c r="K7" s="34" t="s">
        <v>24</v>
      </c>
      <c r="L7" s="34" t="s">
        <v>75</v>
      </c>
      <c r="M7" s="34" t="s">
        <v>24</v>
      </c>
      <c r="N7" s="34" t="s">
        <v>75</v>
      </c>
      <c r="O7" s="34" t="s">
        <v>25</v>
      </c>
      <c r="P7" s="34" t="s">
        <v>75</v>
      </c>
      <c r="Q7" s="34" t="s">
        <v>25</v>
      </c>
      <c r="R7" s="34" t="s">
        <v>75</v>
      </c>
      <c r="S7" s="34" t="s">
        <v>25</v>
      </c>
      <c r="T7" s="34" t="s">
        <v>75</v>
      </c>
      <c r="U7" s="34" t="s">
        <v>23</v>
      </c>
      <c r="V7" s="34" t="s">
        <v>75</v>
      </c>
      <c r="W7" s="34" t="s">
        <v>26</v>
      </c>
      <c r="X7" s="34" t="s">
        <v>75</v>
      </c>
      <c r="Y7" s="34" t="s">
        <v>26</v>
      </c>
      <c r="Z7" s="34" t="s">
        <v>75</v>
      </c>
      <c r="AA7" s="34" t="s">
        <v>26</v>
      </c>
      <c r="AB7" s="34" t="s">
        <v>75</v>
      </c>
      <c r="AC7" s="34" t="s">
        <v>27</v>
      </c>
      <c r="AD7" s="34" t="s">
        <v>75</v>
      </c>
      <c r="AE7" s="34" t="s">
        <v>24</v>
      </c>
      <c r="AF7" s="34" t="s">
        <v>75</v>
      </c>
    </row>
    <row r="8" spans="1:32" ht="18.75">
      <c r="A8" s="36" t="s">
        <v>2</v>
      </c>
      <c r="B8" s="44">
        <v>1</v>
      </c>
      <c r="C8" s="44">
        <v>2</v>
      </c>
      <c r="D8" s="44">
        <v>3</v>
      </c>
      <c r="E8" s="44">
        <v>4</v>
      </c>
      <c r="F8" s="44">
        <v>5</v>
      </c>
      <c r="G8" s="44">
        <v>6</v>
      </c>
      <c r="H8" s="44">
        <v>7</v>
      </c>
      <c r="I8" s="44">
        <v>8</v>
      </c>
      <c r="J8" s="44">
        <v>9</v>
      </c>
      <c r="K8" s="44">
        <v>10</v>
      </c>
      <c r="L8" s="44">
        <v>11</v>
      </c>
      <c r="M8" s="44">
        <v>12</v>
      </c>
      <c r="N8" s="44">
        <v>13</v>
      </c>
      <c r="O8" s="44">
        <v>14</v>
      </c>
      <c r="P8" s="44">
        <v>15</v>
      </c>
      <c r="Q8" s="44">
        <v>16</v>
      </c>
      <c r="R8" s="44">
        <v>17</v>
      </c>
      <c r="S8" s="44">
        <v>18</v>
      </c>
      <c r="T8" s="44">
        <v>19</v>
      </c>
      <c r="U8" s="44">
        <v>20</v>
      </c>
      <c r="V8" s="44">
        <v>21</v>
      </c>
      <c r="W8" s="44">
        <v>22</v>
      </c>
      <c r="X8" s="44">
        <v>23</v>
      </c>
      <c r="Y8" s="44">
        <v>24</v>
      </c>
      <c r="Z8" s="44">
        <v>25</v>
      </c>
      <c r="AA8" s="44">
        <v>26</v>
      </c>
      <c r="AB8" s="44">
        <v>27</v>
      </c>
      <c r="AC8" s="44">
        <v>28</v>
      </c>
      <c r="AD8" s="44">
        <v>29</v>
      </c>
      <c r="AE8" s="44">
        <v>30</v>
      </c>
      <c r="AF8" s="45" t="s">
        <v>142</v>
      </c>
    </row>
    <row r="9" spans="1:32" ht="33.75" customHeight="1">
      <c r="A9" s="46">
        <v>1</v>
      </c>
      <c r="B9" s="46">
        <v>2024</v>
      </c>
      <c r="C9" s="47">
        <v>3</v>
      </c>
      <c r="D9" s="47"/>
      <c r="E9" s="47"/>
      <c r="F9" s="47"/>
      <c r="G9" s="47">
        <v>3</v>
      </c>
      <c r="H9" s="47"/>
      <c r="I9" s="47">
        <v>4</v>
      </c>
      <c r="J9" s="47"/>
      <c r="K9" s="48">
        <v>1</v>
      </c>
      <c r="L9" s="47"/>
      <c r="M9" s="48"/>
      <c r="N9" s="47"/>
      <c r="O9" s="47"/>
      <c r="P9" s="47"/>
      <c r="Q9" s="47"/>
      <c r="R9" s="47"/>
      <c r="S9" s="47"/>
      <c r="T9" s="47"/>
      <c r="U9" s="47">
        <v>36</v>
      </c>
      <c r="V9" s="47"/>
      <c r="W9" s="47"/>
      <c r="X9" s="47"/>
      <c r="Y9" s="48">
        <v>1</v>
      </c>
      <c r="Z9" s="47"/>
      <c r="AA9" s="48">
        <v>2</v>
      </c>
      <c r="AB9" s="47"/>
      <c r="AC9" s="47"/>
      <c r="AD9" s="47"/>
      <c r="AE9" s="48"/>
      <c r="AF9" s="47"/>
    </row>
    <row r="10" spans="1:32" ht="30" customHeight="1">
      <c r="A10" s="46">
        <v>2</v>
      </c>
      <c r="B10" s="46">
        <v>2025</v>
      </c>
      <c r="C10" s="47">
        <v>3</v>
      </c>
      <c r="D10" s="47"/>
      <c r="E10" s="47"/>
      <c r="F10" s="47"/>
      <c r="G10" s="47">
        <v>3</v>
      </c>
      <c r="H10" s="47"/>
      <c r="I10" s="47">
        <v>4</v>
      </c>
      <c r="J10" s="47"/>
      <c r="K10" s="48">
        <v>1</v>
      </c>
      <c r="L10" s="47"/>
      <c r="M10" s="48"/>
      <c r="N10" s="47"/>
      <c r="O10" s="47"/>
      <c r="P10" s="47"/>
      <c r="Q10" s="47"/>
      <c r="R10" s="47"/>
      <c r="S10" s="47"/>
      <c r="T10" s="47"/>
      <c r="U10" s="47">
        <v>36</v>
      </c>
      <c r="V10" s="47"/>
      <c r="W10" s="47"/>
      <c r="X10" s="47"/>
      <c r="Y10" s="48">
        <v>1</v>
      </c>
      <c r="Z10" s="47"/>
      <c r="AA10" s="48">
        <v>2</v>
      </c>
      <c r="AB10" s="47"/>
      <c r="AC10" s="47"/>
      <c r="AD10" s="47"/>
      <c r="AE10" s="48"/>
      <c r="AF10" s="47"/>
    </row>
    <row r="11" spans="1:32" ht="33.75" customHeight="1">
      <c r="A11" s="46">
        <v>3</v>
      </c>
      <c r="B11" s="46">
        <v>2026</v>
      </c>
      <c r="C11" s="47">
        <v>3</v>
      </c>
      <c r="D11" s="47"/>
      <c r="E11" s="47"/>
      <c r="F11" s="47"/>
      <c r="G11" s="47">
        <v>3</v>
      </c>
      <c r="H11" s="47"/>
      <c r="I11" s="47">
        <v>4</v>
      </c>
      <c r="J11" s="47"/>
      <c r="K11" s="48">
        <v>1</v>
      </c>
      <c r="L11" s="47"/>
      <c r="M11" s="48"/>
      <c r="N11" s="47"/>
      <c r="O11" s="47"/>
      <c r="P11" s="47"/>
      <c r="Q11" s="47"/>
      <c r="R11" s="47"/>
      <c r="S11" s="47"/>
      <c r="T11" s="47"/>
      <c r="U11" s="47">
        <v>36</v>
      </c>
      <c r="V11" s="47"/>
      <c r="W11" s="47"/>
      <c r="X11" s="47"/>
      <c r="Y11" s="48">
        <v>1</v>
      </c>
      <c r="Z11" s="47"/>
      <c r="AA11" s="48">
        <v>2</v>
      </c>
      <c r="AB11" s="47"/>
      <c r="AC11" s="47"/>
      <c r="AD11" s="47"/>
      <c r="AE11" s="48"/>
      <c r="AF11" s="47"/>
    </row>
    <row r="12" spans="1:32" ht="27.75" customHeight="1">
      <c r="A12" s="46">
        <v>4</v>
      </c>
      <c r="B12" s="46">
        <v>2027</v>
      </c>
      <c r="C12" s="47">
        <v>3</v>
      </c>
      <c r="D12" s="47"/>
      <c r="E12" s="47"/>
      <c r="F12" s="47"/>
      <c r="G12" s="47">
        <v>3</v>
      </c>
      <c r="H12" s="47"/>
      <c r="I12" s="47">
        <v>4</v>
      </c>
      <c r="J12" s="47"/>
      <c r="K12" s="48">
        <v>1</v>
      </c>
      <c r="L12" s="47"/>
      <c r="M12" s="48"/>
      <c r="N12" s="47"/>
      <c r="O12" s="47"/>
      <c r="P12" s="47"/>
      <c r="Q12" s="47"/>
      <c r="R12" s="47"/>
      <c r="S12" s="47"/>
      <c r="T12" s="47"/>
      <c r="U12" s="47">
        <v>36</v>
      </c>
      <c r="V12" s="47"/>
      <c r="W12" s="47"/>
      <c r="X12" s="47"/>
      <c r="Y12" s="48">
        <v>1</v>
      </c>
      <c r="Z12" s="47"/>
      <c r="AA12" s="48">
        <v>2</v>
      </c>
      <c r="AB12" s="47"/>
      <c r="AC12" s="47"/>
      <c r="AD12" s="47"/>
      <c r="AE12" s="48"/>
      <c r="AF12" s="47"/>
    </row>
    <row r="13" spans="1:32" ht="36" customHeight="1">
      <c r="A13" s="46">
        <v>5</v>
      </c>
      <c r="B13" s="46">
        <v>2028</v>
      </c>
      <c r="C13" s="47">
        <v>3</v>
      </c>
      <c r="D13" s="47"/>
      <c r="E13" s="47"/>
      <c r="F13" s="47"/>
      <c r="G13" s="47">
        <v>3</v>
      </c>
      <c r="H13" s="47"/>
      <c r="I13" s="47">
        <v>4</v>
      </c>
      <c r="J13" s="47"/>
      <c r="K13" s="48">
        <v>1</v>
      </c>
      <c r="L13" s="47"/>
      <c r="M13" s="48"/>
      <c r="N13" s="47"/>
      <c r="O13" s="47"/>
      <c r="P13" s="47"/>
      <c r="Q13" s="47"/>
      <c r="R13" s="47"/>
      <c r="S13" s="47"/>
      <c r="T13" s="47"/>
      <c r="U13" s="47">
        <v>36</v>
      </c>
      <c r="V13" s="47"/>
      <c r="W13" s="47"/>
      <c r="X13" s="47"/>
      <c r="Y13" s="48">
        <v>1</v>
      </c>
      <c r="Z13" s="47"/>
      <c r="AA13" s="48">
        <v>2</v>
      </c>
      <c r="AB13" s="47"/>
      <c r="AC13" s="47"/>
      <c r="AD13" s="47"/>
      <c r="AE13" s="48"/>
      <c r="AF13" s="47"/>
    </row>
    <row r="14" spans="1:3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H68"/>
  <sheetViews>
    <sheetView tabSelected="1" topLeftCell="A64" zoomScaleNormal="100" zoomScaleSheetLayoutView="82" workbookViewId="0">
      <selection activeCell="E59" sqref="E59:J59"/>
    </sheetView>
  </sheetViews>
  <sheetFormatPr defaultRowHeight="15"/>
  <cols>
    <col min="1" max="3" width="9.140625" style="19"/>
    <col min="4" max="4" width="27.140625" style="19" customWidth="1"/>
    <col min="5" max="5" width="9.140625" style="19"/>
    <col min="6" max="6" width="10.28515625" style="19" customWidth="1"/>
    <col min="7" max="10" width="9.140625" style="19"/>
    <col min="11" max="12" width="14.42578125" style="19" customWidth="1"/>
    <col min="13" max="16" width="14" style="19" customWidth="1"/>
    <col min="17" max="33" width="9.140625" style="19"/>
    <col min="34" max="34" width="13.5703125" style="19" customWidth="1"/>
    <col min="35" max="16384" width="9.140625" style="19"/>
  </cols>
  <sheetData>
    <row r="2" spans="2:34" ht="15.75">
      <c r="B2" s="230" t="s">
        <v>195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</row>
    <row r="4" spans="2:34" s="21" customFormat="1" ht="409.5" customHeight="1">
      <c r="B4" s="234" t="s">
        <v>70</v>
      </c>
      <c r="C4" s="234" t="s">
        <v>76</v>
      </c>
      <c r="D4" s="234" t="s">
        <v>191</v>
      </c>
      <c r="E4" s="228" t="s">
        <v>17</v>
      </c>
      <c r="F4" s="229"/>
      <c r="G4" s="229"/>
      <c r="H4" s="229"/>
      <c r="I4" s="229"/>
      <c r="J4" s="231"/>
      <c r="K4" s="228" t="s">
        <v>196</v>
      </c>
      <c r="L4" s="231"/>
      <c r="M4" s="228" t="s">
        <v>80</v>
      </c>
      <c r="N4" s="231"/>
      <c r="O4" s="228" t="s">
        <v>81</v>
      </c>
      <c r="P4" s="231"/>
      <c r="Q4" s="228" t="s">
        <v>82</v>
      </c>
      <c r="R4" s="231"/>
      <c r="S4" s="228" t="s">
        <v>83</v>
      </c>
      <c r="T4" s="231"/>
      <c r="U4" s="232" t="s">
        <v>10</v>
      </c>
      <c r="V4" s="233"/>
      <c r="W4" s="228" t="s">
        <v>197</v>
      </c>
      <c r="X4" s="231"/>
      <c r="Y4" s="228" t="s">
        <v>12</v>
      </c>
      <c r="Z4" s="231"/>
      <c r="AA4" s="228" t="s">
        <v>13</v>
      </c>
      <c r="AB4" s="231"/>
      <c r="AC4" s="228" t="s">
        <v>14</v>
      </c>
      <c r="AD4" s="231"/>
      <c r="AE4" s="228" t="s">
        <v>15</v>
      </c>
      <c r="AF4" s="229"/>
      <c r="AG4" s="228" t="s">
        <v>16</v>
      </c>
      <c r="AH4" s="229"/>
    </row>
    <row r="5" spans="2:34" s="21" customFormat="1" ht="56.25">
      <c r="B5" s="235"/>
      <c r="C5" s="235"/>
      <c r="D5" s="235"/>
      <c r="E5" s="45" t="s">
        <v>18</v>
      </c>
      <c r="F5" s="45" t="s">
        <v>79</v>
      </c>
      <c r="G5" s="45" t="s">
        <v>19</v>
      </c>
      <c r="H5" s="45" t="s">
        <v>79</v>
      </c>
      <c r="I5" s="45" t="s">
        <v>20</v>
      </c>
      <c r="J5" s="45" t="s">
        <v>79</v>
      </c>
      <c r="K5" s="45" t="s">
        <v>23</v>
      </c>
      <c r="L5" s="45" t="s">
        <v>79</v>
      </c>
      <c r="M5" s="45" t="s">
        <v>24</v>
      </c>
      <c r="N5" s="45" t="s">
        <v>79</v>
      </c>
      <c r="O5" s="45" t="s">
        <v>24</v>
      </c>
      <c r="P5" s="45" t="s">
        <v>79</v>
      </c>
      <c r="Q5" s="45" t="s">
        <v>25</v>
      </c>
      <c r="R5" s="45" t="s">
        <v>79</v>
      </c>
      <c r="S5" s="45" t="s">
        <v>25</v>
      </c>
      <c r="T5" s="45" t="s">
        <v>79</v>
      </c>
      <c r="U5" s="45" t="s">
        <v>25</v>
      </c>
      <c r="V5" s="45" t="s">
        <v>79</v>
      </c>
      <c r="W5" s="45" t="s">
        <v>23</v>
      </c>
      <c r="X5" s="45" t="s">
        <v>79</v>
      </c>
      <c r="Y5" s="45" t="s">
        <v>26</v>
      </c>
      <c r="Z5" s="45" t="s">
        <v>79</v>
      </c>
      <c r="AA5" s="45" t="s">
        <v>26</v>
      </c>
      <c r="AB5" s="45" t="s">
        <v>79</v>
      </c>
      <c r="AC5" s="45" t="s">
        <v>26</v>
      </c>
      <c r="AD5" s="45" t="s">
        <v>79</v>
      </c>
      <c r="AE5" s="45" t="s">
        <v>27</v>
      </c>
      <c r="AF5" s="49" t="s">
        <v>79</v>
      </c>
      <c r="AG5" s="45" t="s">
        <v>26</v>
      </c>
      <c r="AH5" s="49" t="s">
        <v>143</v>
      </c>
    </row>
    <row r="6" spans="2:34" s="21" customFormat="1" ht="19.5" thickBot="1">
      <c r="B6" s="50" t="s">
        <v>2</v>
      </c>
      <c r="C6" s="50">
        <v>1</v>
      </c>
      <c r="D6" s="45">
        <v>2</v>
      </c>
      <c r="E6" s="45">
        <v>3</v>
      </c>
      <c r="F6" s="45">
        <v>4</v>
      </c>
      <c r="G6" s="45">
        <v>5</v>
      </c>
      <c r="H6" s="45">
        <v>6</v>
      </c>
      <c r="I6" s="45">
        <v>7</v>
      </c>
      <c r="J6" s="45">
        <v>8</v>
      </c>
      <c r="K6" s="45">
        <v>9</v>
      </c>
      <c r="L6" s="45">
        <v>10</v>
      </c>
      <c r="M6" s="45">
        <v>11</v>
      </c>
      <c r="N6" s="45">
        <v>12</v>
      </c>
      <c r="O6" s="45">
        <v>13</v>
      </c>
      <c r="P6" s="45">
        <v>14</v>
      </c>
      <c r="Q6" s="45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5">
        <v>21</v>
      </c>
      <c r="X6" s="45">
        <v>22</v>
      </c>
      <c r="Y6" s="45">
        <v>23</v>
      </c>
      <c r="Z6" s="45">
        <v>24</v>
      </c>
      <c r="AA6" s="45">
        <v>25</v>
      </c>
      <c r="AB6" s="45">
        <v>26</v>
      </c>
      <c r="AC6" s="45">
        <v>27</v>
      </c>
      <c r="AD6" s="45">
        <v>28</v>
      </c>
      <c r="AE6" s="45">
        <v>29</v>
      </c>
      <c r="AF6" s="45">
        <v>30</v>
      </c>
      <c r="AG6" s="45">
        <v>31</v>
      </c>
      <c r="AH6" s="45">
        <v>32</v>
      </c>
    </row>
    <row r="7" spans="2:34" ht="45.75" customHeight="1">
      <c r="B7" s="238" t="s">
        <v>123</v>
      </c>
      <c r="C7" s="238" t="s">
        <v>121</v>
      </c>
      <c r="D7" s="236" t="s">
        <v>148</v>
      </c>
      <c r="E7" s="51" t="s">
        <v>123</v>
      </c>
      <c r="F7" s="51" t="s">
        <v>171</v>
      </c>
      <c r="G7" s="51"/>
      <c r="H7" s="51"/>
      <c r="I7" s="51" t="s">
        <v>123</v>
      </c>
      <c r="J7" s="52" t="s">
        <v>177</v>
      </c>
      <c r="K7" s="51" t="s">
        <v>127</v>
      </c>
      <c r="L7" s="51" t="s">
        <v>173</v>
      </c>
      <c r="M7" s="51">
        <v>1</v>
      </c>
      <c r="N7" s="51" t="s">
        <v>122</v>
      </c>
      <c r="O7" s="51"/>
      <c r="P7" s="51"/>
      <c r="Q7" s="51"/>
      <c r="R7" s="51"/>
      <c r="S7" s="51"/>
      <c r="T7" s="51"/>
      <c r="U7" s="51"/>
      <c r="V7" s="51"/>
      <c r="W7" s="51" t="s">
        <v>179</v>
      </c>
      <c r="X7" s="51" t="s">
        <v>184</v>
      </c>
      <c r="Y7" s="51"/>
      <c r="Z7" s="51"/>
      <c r="AA7" s="51">
        <v>1</v>
      </c>
      <c r="AB7" s="51" t="s">
        <v>174</v>
      </c>
      <c r="AC7" s="51">
        <v>1</v>
      </c>
      <c r="AD7" s="51" t="s">
        <v>175</v>
      </c>
      <c r="AE7" s="51"/>
      <c r="AF7" s="53"/>
      <c r="AG7" s="54"/>
      <c r="AH7" s="55"/>
    </row>
    <row r="8" spans="2:34" ht="57.75" customHeight="1">
      <c r="B8" s="236"/>
      <c r="C8" s="236"/>
      <c r="D8" s="236"/>
      <c r="E8" s="46" t="s">
        <v>170</v>
      </c>
      <c r="F8" s="46" t="s">
        <v>172</v>
      </c>
      <c r="G8" s="46"/>
      <c r="H8" s="46"/>
      <c r="I8" s="46" t="s">
        <v>170</v>
      </c>
      <c r="J8" s="52" t="s">
        <v>178</v>
      </c>
      <c r="K8" s="46"/>
      <c r="L8" s="46"/>
      <c r="M8" s="46"/>
      <c r="N8" s="46"/>
      <c r="O8" s="46"/>
      <c r="P8" s="51"/>
      <c r="Q8" s="46"/>
      <c r="R8" s="46"/>
      <c r="S8" s="46"/>
      <c r="T8" s="46"/>
      <c r="U8" s="46"/>
      <c r="V8" s="46"/>
      <c r="W8" s="46" t="s">
        <v>180</v>
      </c>
      <c r="X8" s="46" t="s">
        <v>185</v>
      </c>
      <c r="Y8" s="46"/>
      <c r="Z8" s="46"/>
      <c r="AA8" s="46"/>
      <c r="AB8" s="46"/>
      <c r="AC8" s="46" t="s">
        <v>123</v>
      </c>
      <c r="AD8" s="46" t="s">
        <v>176</v>
      </c>
      <c r="AE8" s="46"/>
      <c r="AF8" s="56"/>
      <c r="AG8" s="57"/>
      <c r="AH8" s="57"/>
    </row>
    <row r="9" spans="2:34" ht="63.75" customHeight="1">
      <c r="B9" s="236"/>
      <c r="C9" s="236"/>
      <c r="D9" s="236"/>
      <c r="E9" s="46" t="s">
        <v>192</v>
      </c>
      <c r="F9" s="46"/>
      <c r="G9" s="46"/>
      <c r="H9" s="46"/>
      <c r="I9" s="46"/>
      <c r="J9" s="51"/>
      <c r="K9" s="46"/>
      <c r="L9" s="46"/>
      <c r="M9" s="46"/>
      <c r="N9" s="46"/>
      <c r="O9" s="46"/>
      <c r="P9" s="51"/>
      <c r="Q9" s="46"/>
      <c r="R9" s="46"/>
      <c r="S9" s="46"/>
      <c r="T9" s="46"/>
      <c r="U9" s="46"/>
      <c r="V9" s="46"/>
      <c r="W9" s="46" t="s">
        <v>128</v>
      </c>
      <c r="X9" s="46" t="s">
        <v>188</v>
      </c>
      <c r="Y9" s="46"/>
      <c r="Z9" s="46"/>
      <c r="AA9" s="46"/>
      <c r="AB9" s="46"/>
      <c r="AC9" s="46"/>
      <c r="AD9" s="46"/>
      <c r="AE9" s="46"/>
      <c r="AF9" s="56"/>
      <c r="AG9" s="57"/>
      <c r="AH9" s="57"/>
    </row>
    <row r="10" spans="2:34" ht="76.5" customHeight="1">
      <c r="B10" s="236"/>
      <c r="C10" s="236"/>
      <c r="D10" s="236"/>
      <c r="E10" s="46" t="s">
        <v>192</v>
      </c>
      <c r="F10" s="46"/>
      <c r="G10" s="46"/>
      <c r="H10" s="46"/>
      <c r="I10" s="46"/>
      <c r="J10" s="51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 t="s">
        <v>186</v>
      </c>
      <c r="X10" s="46" t="s">
        <v>187</v>
      </c>
      <c r="Y10" s="46"/>
      <c r="Z10" s="46"/>
      <c r="AA10" s="46"/>
      <c r="AB10" s="46"/>
      <c r="AC10" s="46"/>
      <c r="AD10" s="46"/>
      <c r="AE10" s="46"/>
      <c r="AF10" s="56"/>
      <c r="AG10" s="57"/>
      <c r="AH10" s="57"/>
    </row>
    <row r="11" spans="2:34" ht="81.75" customHeight="1">
      <c r="B11" s="236"/>
      <c r="C11" s="236"/>
      <c r="D11" s="236"/>
      <c r="E11" s="46" t="s">
        <v>192</v>
      </c>
      <c r="F11" s="46"/>
      <c r="G11" s="46"/>
      <c r="H11" s="46"/>
      <c r="I11" s="46"/>
      <c r="J11" s="51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 t="s">
        <v>189</v>
      </c>
      <c r="X11" s="46" t="s">
        <v>190</v>
      </c>
      <c r="Y11" s="46"/>
      <c r="Z11" s="46"/>
      <c r="AA11" s="46"/>
      <c r="AB11" s="46"/>
      <c r="AC11" s="46"/>
      <c r="AD11" s="46"/>
      <c r="AE11" s="46"/>
      <c r="AF11" s="56"/>
      <c r="AG11" s="57"/>
      <c r="AH11" s="57"/>
    </row>
    <row r="12" spans="2:34" ht="27.75" customHeight="1" thickBot="1">
      <c r="B12" s="237"/>
      <c r="C12" s="237"/>
      <c r="D12" s="237"/>
      <c r="E12" s="58" t="s">
        <v>192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G12" s="57"/>
      <c r="AH12" s="57"/>
    </row>
    <row r="13" spans="2:34" ht="18.75">
      <c r="B13" s="43"/>
      <c r="C13" s="43"/>
      <c r="D13" s="42" t="s">
        <v>139</v>
      </c>
      <c r="E13" s="60" t="s">
        <v>193</v>
      </c>
      <c r="F13" s="43"/>
      <c r="G13" s="43"/>
      <c r="H13" s="43"/>
      <c r="I13" s="60" t="s">
        <v>193</v>
      </c>
      <c r="J13" s="43"/>
      <c r="K13" s="60" t="s">
        <v>127</v>
      </c>
      <c r="L13" s="43"/>
      <c r="M13" s="60" t="s">
        <v>123</v>
      </c>
      <c r="N13" s="43"/>
      <c r="O13" s="60" t="s">
        <v>192</v>
      </c>
      <c r="P13" s="43"/>
      <c r="Q13" s="43"/>
      <c r="R13" s="43"/>
      <c r="S13" s="43"/>
      <c r="T13" s="43"/>
      <c r="U13" s="60" t="s">
        <v>192</v>
      </c>
      <c r="V13" s="43"/>
      <c r="W13" s="60" t="s">
        <v>194</v>
      </c>
      <c r="X13" s="43"/>
      <c r="Y13" s="43"/>
      <c r="Z13" s="43"/>
      <c r="AA13" s="60" t="s">
        <v>123</v>
      </c>
      <c r="AB13" s="43"/>
      <c r="AC13" s="60" t="s">
        <v>170</v>
      </c>
      <c r="AD13" s="43"/>
      <c r="AE13" s="43"/>
      <c r="AF13" s="43"/>
      <c r="AG13" s="43">
        <v>0</v>
      </c>
      <c r="AH13" s="43"/>
    </row>
    <row r="15" spans="2:34" s="27" customFormat="1"/>
    <row r="16" spans="2:34" s="27" customFormat="1">
      <c r="E16" s="309" t="s">
        <v>195</v>
      </c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</row>
    <row r="18" spans="2:34" ht="409.5" customHeight="1">
      <c r="B18" s="234" t="s">
        <v>70</v>
      </c>
      <c r="C18" s="234" t="s">
        <v>76</v>
      </c>
      <c r="D18" s="234" t="s">
        <v>191</v>
      </c>
      <c r="E18" s="228" t="s">
        <v>17</v>
      </c>
      <c r="F18" s="229"/>
      <c r="G18" s="229"/>
      <c r="H18" s="229"/>
      <c r="I18" s="229"/>
      <c r="J18" s="231"/>
      <c r="K18" s="228" t="s">
        <v>196</v>
      </c>
      <c r="L18" s="231"/>
      <c r="M18" s="228" t="s">
        <v>80</v>
      </c>
      <c r="N18" s="231"/>
      <c r="O18" s="228" t="s">
        <v>81</v>
      </c>
      <c r="P18" s="231"/>
      <c r="Q18" s="228" t="s">
        <v>82</v>
      </c>
      <c r="R18" s="231"/>
      <c r="S18" s="228" t="s">
        <v>83</v>
      </c>
      <c r="T18" s="231"/>
      <c r="U18" s="232" t="s">
        <v>10</v>
      </c>
      <c r="V18" s="233"/>
      <c r="W18" s="228" t="s">
        <v>197</v>
      </c>
      <c r="X18" s="231"/>
      <c r="Y18" s="228" t="s">
        <v>12</v>
      </c>
      <c r="Z18" s="231"/>
      <c r="AA18" s="228" t="s">
        <v>13</v>
      </c>
      <c r="AB18" s="231"/>
      <c r="AC18" s="228" t="s">
        <v>14</v>
      </c>
      <c r="AD18" s="231"/>
      <c r="AE18" s="228" t="s">
        <v>15</v>
      </c>
      <c r="AF18" s="229"/>
      <c r="AG18" s="228" t="s">
        <v>16</v>
      </c>
      <c r="AH18" s="229"/>
    </row>
    <row r="19" spans="2:34" ht="102" customHeight="1">
      <c r="B19" s="235"/>
      <c r="C19" s="235"/>
      <c r="D19" s="235"/>
      <c r="E19" s="45" t="s">
        <v>18</v>
      </c>
      <c r="F19" s="45" t="s">
        <v>79</v>
      </c>
      <c r="G19" s="45" t="s">
        <v>19</v>
      </c>
      <c r="H19" s="45" t="s">
        <v>79</v>
      </c>
      <c r="I19" s="45" t="s">
        <v>20</v>
      </c>
      <c r="J19" s="45" t="s">
        <v>79</v>
      </c>
      <c r="K19" s="45" t="s">
        <v>23</v>
      </c>
      <c r="L19" s="45" t="s">
        <v>79</v>
      </c>
      <c r="M19" s="45" t="s">
        <v>24</v>
      </c>
      <c r="N19" s="45" t="s">
        <v>79</v>
      </c>
      <c r="O19" s="45" t="s">
        <v>24</v>
      </c>
      <c r="P19" s="45" t="s">
        <v>79</v>
      </c>
      <c r="Q19" s="45" t="s">
        <v>25</v>
      </c>
      <c r="R19" s="45" t="s">
        <v>79</v>
      </c>
      <c r="S19" s="45" t="s">
        <v>25</v>
      </c>
      <c r="T19" s="45" t="s">
        <v>79</v>
      </c>
      <c r="U19" s="45" t="s">
        <v>25</v>
      </c>
      <c r="V19" s="45" t="s">
        <v>79</v>
      </c>
      <c r="W19" s="45" t="s">
        <v>23</v>
      </c>
      <c r="X19" s="45" t="s">
        <v>79</v>
      </c>
      <c r="Y19" s="45" t="s">
        <v>26</v>
      </c>
      <c r="Z19" s="45" t="s">
        <v>79</v>
      </c>
      <c r="AA19" s="45" t="s">
        <v>26</v>
      </c>
      <c r="AB19" s="45" t="s">
        <v>79</v>
      </c>
      <c r="AC19" s="45" t="s">
        <v>26</v>
      </c>
      <c r="AD19" s="45" t="s">
        <v>79</v>
      </c>
      <c r="AE19" s="45" t="s">
        <v>27</v>
      </c>
      <c r="AF19" s="68" t="s">
        <v>79</v>
      </c>
      <c r="AG19" s="45" t="s">
        <v>26</v>
      </c>
      <c r="AH19" s="68" t="s">
        <v>143</v>
      </c>
    </row>
    <row r="20" spans="2:34" ht="17.25" customHeight="1" thickBot="1">
      <c r="B20" s="69" t="s">
        <v>2</v>
      </c>
      <c r="C20" s="69">
        <v>1</v>
      </c>
      <c r="D20" s="45">
        <v>2</v>
      </c>
      <c r="E20" s="45">
        <v>3</v>
      </c>
      <c r="F20" s="45">
        <v>4</v>
      </c>
      <c r="G20" s="45">
        <v>5</v>
      </c>
      <c r="H20" s="45">
        <v>6</v>
      </c>
      <c r="I20" s="45">
        <v>7</v>
      </c>
      <c r="J20" s="45">
        <v>8</v>
      </c>
      <c r="K20" s="45">
        <v>9</v>
      </c>
      <c r="L20" s="45">
        <v>10</v>
      </c>
      <c r="M20" s="45">
        <v>11</v>
      </c>
      <c r="N20" s="45">
        <v>12</v>
      </c>
      <c r="O20" s="45">
        <v>13</v>
      </c>
      <c r="P20" s="45">
        <v>14</v>
      </c>
      <c r="Q20" s="45">
        <v>15</v>
      </c>
      <c r="R20" s="45">
        <v>16</v>
      </c>
      <c r="S20" s="45">
        <v>17</v>
      </c>
      <c r="T20" s="45">
        <v>18</v>
      </c>
      <c r="U20" s="45">
        <v>19</v>
      </c>
      <c r="V20" s="45">
        <v>20</v>
      </c>
      <c r="W20" s="45">
        <v>21</v>
      </c>
      <c r="X20" s="45">
        <v>22</v>
      </c>
      <c r="Y20" s="45">
        <v>23</v>
      </c>
      <c r="Z20" s="45">
        <v>24</v>
      </c>
      <c r="AA20" s="45">
        <v>25</v>
      </c>
      <c r="AB20" s="45">
        <v>26</v>
      </c>
      <c r="AC20" s="45">
        <v>27</v>
      </c>
      <c r="AD20" s="45">
        <v>28</v>
      </c>
      <c r="AE20" s="45">
        <v>29</v>
      </c>
      <c r="AF20" s="45">
        <v>30</v>
      </c>
      <c r="AG20" s="45">
        <v>31</v>
      </c>
      <c r="AH20" s="45">
        <v>32</v>
      </c>
    </row>
    <row r="21" spans="2:34" ht="56.25">
      <c r="B21" s="238" t="s">
        <v>123</v>
      </c>
      <c r="C21" s="238" t="s">
        <v>538</v>
      </c>
      <c r="D21" s="236" t="s">
        <v>148</v>
      </c>
      <c r="E21" s="51" t="s">
        <v>123</v>
      </c>
      <c r="F21" s="51" t="s">
        <v>171</v>
      </c>
      <c r="G21" s="51"/>
      <c r="H21" s="51"/>
      <c r="I21" s="51" t="s">
        <v>123</v>
      </c>
      <c r="J21" s="52" t="s">
        <v>177</v>
      </c>
      <c r="K21" s="51" t="s">
        <v>127</v>
      </c>
      <c r="L21" s="51" t="s">
        <v>173</v>
      </c>
      <c r="M21" s="51">
        <v>1</v>
      </c>
      <c r="N21" s="51" t="s">
        <v>122</v>
      </c>
      <c r="O21" s="51"/>
      <c r="P21" s="51"/>
      <c r="Q21" s="51"/>
      <c r="R21" s="51"/>
      <c r="S21" s="51"/>
      <c r="T21" s="51"/>
      <c r="U21" s="51"/>
      <c r="V21" s="51"/>
      <c r="W21" s="51" t="s">
        <v>179</v>
      </c>
      <c r="X21" s="51" t="s">
        <v>184</v>
      </c>
      <c r="Y21" s="51"/>
      <c r="Z21" s="51"/>
      <c r="AA21" s="51">
        <v>1</v>
      </c>
      <c r="AB21" s="51" t="s">
        <v>174</v>
      </c>
      <c r="AC21" s="51">
        <v>1</v>
      </c>
      <c r="AD21" s="51" t="s">
        <v>175</v>
      </c>
      <c r="AE21" s="51"/>
      <c r="AF21" s="53"/>
      <c r="AG21" s="54"/>
      <c r="AH21" s="55"/>
    </row>
    <row r="22" spans="2:34" ht="56.25">
      <c r="B22" s="236"/>
      <c r="C22" s="236"/>
      <c r="D22" s="236"/>
      <c r="E22" s="46" t="s">
        <v>170</v>
      </c>
      <c r="F22" s="46" t="s">
        <v>172</v>
      </c>
      <c r="G22" s="46"/>
      <c r="H22" s="46"/>
      <c r="I22" s="46" t="s">
        <v>170</v>
      </c>
      <c r="J22" s="52" t="s">
        <v>178</v>
      </c>
      <c r="K22" s="46"/>
      <c r="L22" s="46"/>
      <c r="M22" s="46"/>
      <c r="N22" s="46"/>
      <c r="O22" s="46"/>
      <c r="P22" s="51"/>
      <c r="Q22" s="46"/>
      <c r="R22" s="46"/>
      <c r="S22" s="46"/>
      <c r="T22" s="46"/>
      <c r="U22" s="46"/>
      <c r="V22" s="46"/>
      <c r="W22" s="46" t="s">
        <v>180</v>
      </c>
      <c r="X22" s="46" t="s">
        <v>185</v>
      </c>
      <c r="Y22" s="46"/>
      <c r="Z22" s="46"/>
      <c r="AA22" s="46"/>
      <c r="AB22" s="46"/>
      <c r="AC22" s="46" t="s">
        <v>123</v>
      </c>
      <c r="AD22" s="46" t="s">
        <v>176</v>
      </c>
      <c r="AE22" s="46"/>
      <c r="AF22" s="56"/>
      <c r="AG22" s="57"/>
      <c r="AH22" s="57"/>
    </row>
    <row r="23" spans="2:34" ht="112.5">
      <c r="B23" s="236"/>
      <c r="C23" s="236"/>
      <c r="D23" s="236"/>
      <c r="E23" s="46" t="s">
        <v>192</v>
      </c>
      <c r="F23" s="46"/>
      <c r="G23" s="46"/>
      <c r="H23" s="46"/>
      <c r="I23" s="46"/>
      <c r="J23" s="51"/>
      <c r="K23" s="46"/>
      <c r="L23" s="46"/>
      <c r="M23" s="46"/>
      <c r="N23" s="46"/>
      <c r="O23" s="46"/>
      <c r="P23" s="51"/>
      <c r="Q23" s="46"/>
      <c r="R23" s="46"/>
      <c r="S23" s="46"/>
      <c r="T23" s="46"/>
      <c r="U23" s="46"/>
      <c r="V23" s="46"/>
      <c r="W23" s="46" t="s">
        <v>128</v>
      </c>
      <c r="X23" s="46" t="s">
        <v>188</v>
      </c>
      <c r="Y23" s="46"/>
      <c r="Z23" s="46"/>
      <c r="AA23" s="46"/>
      <c r="AB23" s="46"/>
      <c r="AC23" s="46"/>
      <c r="AD23" s="46"/>
      <c r="AE23" s="46"/>
      <c r="AF23" s="56"/>
      <c r="AG23" s="57"/>
      <c r="AH23" s="57"/>
    </row>
    <row r="24" spans="2:34" ht="131.25">
      <c r="B24" s="236"/>
      <c r="C24" s="236"/>
      <c r="D24" s="236"/>
      <c r="E24" s="46" t="s">
        <v>192</v>
      </c>
      <c r="F24" s="46"/>
      <c r="G24" s="46"/>
      <c r="H24" s="46"/>
      <c r="I24" s="46"/>
      <c r="J24" s="51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 t="s">
        <v>186</v>
      </c>
      <c r="X24" s="46" t="s">
        <v>187</v>
      </c>
      <c r="Y24" s="46"/>
      <c r="Z24" s="46"/>
      <c r="AA24" s="46"/>
      <c r="AB24" s="46"/>
      <c r="AC24" s="46"/>
      <c r="AD24" s="46"/>
      <c r="AE24" s="46"/>
      <c r="AF24" s="56"/>
      <c r="AG24" s="57"/>
      <c r="AH24" s="57"/>
    </row>
    <row r="25" spans="2:34" ht="112.5">
      <c r="B25" s="236"/>
      <c r="C25" s="236"/>
      <c r="D25" s="236"/>
      <c r="E25" s="46" t="s">
        <v>192</v>
      </c>
      <c r="F25" s="46"/>
      <c r="G25" s="46"/>
      <c r="H25" s="46"/>
      <c r="I25" s="46"/>
      <c r="J25" s="51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 t="s">
        <v>189</v>
      </c>
      <c r="X25" s="46" t="s">
        <v>190</v>
      </c>
      <c r="Y25" s="46"/>
      <c r="Z25" s="46"/>
      <c r="AA25" s="46"/>
      <c r="AB25" s="46"/>
      <c r="AC25" s="46"/>
      <c r="AD25" s="46"/>
      <c r="AE25" s="46"/>
      <c r="AF25" s="56"/>
      <c r="AG25" s="57"/>
      <c r="AH25" s="57"/>
    </row>
    <row r="26" spans="2:34" ht="19.5" thickBot="1">
      <c r="B26" s="237"/>
      <c r="C26" s="237"/>
      <c r="D26" s="237"/>
      <c r="E26" s="58" t="s">
        <v>192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9"/>
      <c r="AG26" s="57"/>
      <c r="AH26" s="57"/>
    </row>
    <row r="27" spans="2:34" ht="18.75">
      <c r="B27" s="43"/>
      <c r="C27" s="43"/>
      <c r="D27" s="67" t="s">
        <v>139</v>
      </c>
      <c r="E27" s="60" t="s">
        <v>193</v>
      </c>
      <c r="F27" s="43"/>
      <c r="G27" s="43"/>
      <c r="H27" s="43"/>
      <c r="I27" s="60" t="s">
        <v>193</v>
      </c>
      <c r="J27" s="43"/>
      <c r="K27" s="60" t="s">
        <v>127</v>
      </c>
      <c r="L27" s="43"/>
      <c r="M27" s="60" t="s">
        <v>123</v>
      </c>
      <c r="N27" s="43"/>
      <c r="O27" s="60" t="s">
        <v>192</v>
      </c>
      <c r="P27" s="43"/>
      <c r="Q27" s="43"/>
      <c r="R27" s="43"/>
      <c r="S27" s="43"/>
      <c r="T27" s="43"/>
      <c r="U27" s="60" t="s">
        <v>192</v>
      </c>
      <c r="V27" s="43"/>
      <c r="W27" s="60" t="s">
        <v>194</v>
      </c>
      <c r="X27" s="43"/>
      <c r="Y27" s="43"/>
      <c r="Z27" s="43"/>
      <c r="AA27" s="60" t="s">
        <v>123</v>
      </c>
      <c r="AB27" s="43"/>
      <c r="AC27" s="60" t="s">
        <v>170</v>
      </c>
      <c r="AD27" s="43"/>
      <c r="AE27" s="43"/>
      <c r="AF27" s="43"/>
      <c r="AG27" s="43">
        <v>0</v>
      </c>
      <c r="AH27" s="43"/>
    </row>
    <row r="28" spans="2:34" s="27" customFormat="1" ht="18.75">
      <c r="B28" s="43"/>
      <c r="C28" s="43"/>
      <c r="D28" s="67"/>
      <c r="E28" s="60"/>
      <c r="F28" s="43"/>
      <c r="G28" s="43"/>
      <c r="H28" s="43"/>
      <c r="I28" s="60"/>
      <c r="J28" s="43"/>
      <c r="K28" s="60"/>
      <c r="L28" s="43"/>
      <c r="M28" s="60"/>
      <c r="N28" s="43"/>
      <c r="O28" s="60"/>
      <c r="P28" s="43"/>
      <c r="Q28" s="43"/>
      <c r="R28" s="43"/>
      <c r="S28" s="43"/>
      <c r="T28" s="43"/>
      <c r="U28" s="60"/>
      <c r="V28" s="43"/>
      <c r="W28" s="60"/>
      <c r="X28" s="43"/>
      <c r="Y28" s="43"/>
      <c r="Z28" s="43"/>
      <c r="AA28" s="60"/>
      <c r="AB28" s="43"/>
      <c r="AC28" s="60"/>
      <c r="AD28" s="43"/>
      <c r="AE28" s="43"/>
      <c r="AF28" s="43"/>
      <c r="AG28" s="43"/>
      <c r="AH28" s="43"/>
    </row>
    <row r="29" spans="2:34" s="27" customFormat="1" ht="18.75">
      <c r="B29" s="43"/>
      <c r="C29" s="43"/>
      <c r="D29" s="67"/>
      <c r="E29" s="308" t="s">
        <v>195</v>
      </c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43"/>
      <c r="Y29" s="43"/>
      <c r="Z29" s="43"/>
      <c r="AA29" s="60"/>
      <c r="AB29" s="43"/>
      <c r="AC29" s="60"/>
      <c r="AD29" s="43"/>
      <c r="AE29" s="43"/>
      <c r="AF29" s="43"/>
      <c r="AG29" s="43"/>
      <c r="AH29" s="43"/>
    </row>
    <row r="31" spans="2:34" ht="409.5" customHeight="1">
      <c r="B31" s="234" t="s">
        <v>70</v>
      </c>
      <c r="C31" s="234" t="s">
        <v>76</v>
      </c>
      <c r="D31" s="234" t="s">
        <v>191</v>
      </c>
      <c r="E31" s="228" t="s">
        <v>17</v>
      </c>
      <c r="F31" s="229"/>
      <c r="G31" s="229"/>
      <c r="H31" s="229"/>
      <c r="I31" s="229"/>
      <c r="J31" s="231"/>
      <c r="K31" s="228" t="s">
        <v>196</v>
      </c>
      <c r="L31" s="231"/>
      <c r="M31" s="228" t="s">
        <v>80</v>
      </c>
      <c r="N31" s="231"/>
      <c r="O31" s="228" t="s">
        <v>81</v>
      </c>
      <c r="P31" s="231"/>
      <c r="Q31" s="228" t="s">
        <v>82</v>
      </c>
      <c r="R31" s="231"/>
      <c r="S31" s="228" t="s">
        <v>83</v>
      </c>
      <c r="T31" s="231"/>
      <c r="U31" s="232" t="s">
        <v>10</v>
      </c>
      <c r="V31" s="233"/>
      <c r="W31" s="228" t="s">
        <v>197</v>
      </c>
      <c r="X31" s="231"/>
      <c r="Y31" s="228" t="s">
        <v>12</v>
      </c>
      <c r="Z31" s="231"/>
      <c r="AA31" s="228" t="s">
        <v>13</v>
      </c>
      <c r="AB31" s="231"/>
      <c r="AC31" s="228" t="s">
        <v>14</v>
      </c>
      <c r="AD31" s="231"/>
      <c r="AE31" s="228" t="s">
        <v>15</v>
      </c>
      <c r="AF31" s="229"/>
      <c r="AG31" s="228" t="s">
        <v>16</v>
      </c>
      <c r="AH31" s="229"/>
    </row>
    <row r="32" spans="2:34" ht="56.25">
      <c r="B32" s="235"/>
      <c r="C32" s="235"/>
      <c r="D32" s="235"/>
      <c r="E32" s="45" t="s">
        <v>18</v>
      </c>
      <c r="F32" s="45" t="s">
        <v>79</v>
      </c>
      <c r="G32" s="45" t="s">
        <v>19</v>
      </c>
      <c r="H32" s="45" t="s">
        <v>79</v>
      </c>
      <c r="I32" s="45" t="s">
        <v>20</v>
      </c>
      <c r="J32" s="45" t="s">
        <v>79</v>
      </c>
      <c r="K32" s="45" t="s">
        <v>23</v>
      </c>
      <c r="L32" s="45" t="s">
        <v>79</v>
      </c>
      <c r="M32" s="45" t="s">
        <v>24</v>
      </c>
      <c r="N32" s="45" t="s">
        <v>79</v>
      </c>
      <c r="O32" s="45" t="s">
        <v>24</v>
      </c>
      <c r="P32" s="45" t="s">
        <v>79</v>
      </c>
      <c r="Q32" s="45" t="s">
        <v>25</v>
      </c>
      <c r="R32" s="45" t="s">
        <v>79</v>
      </c>
      <c r="S32" s="45" t="s">
        <v>25</v>
      </c>
      <c r="T32" s="45" t="s">
        <v>79</v>
      </c>
      <c r="U32" s="45" t="s">
        <v>25</v>
      </c>
      <c r="V32" s="45" t="s">
        <v>79</v>
      </c>
      <c r="W32" s="45" t="s">
        <v>23</v>
      </c>
      <c r="X32" s="45" t="s">
        <v>79</v>
      </c>
      <c r="Y32" s="45" t="s">
        <v>26</v>
      </c>
      <c r="Z32" s="45" t="s">
        <v>79</v>
      </c>
      <c r="AA32" s="45" t="s">
        <v>26</v>
      </c>
      <c r="AB32" s="45" t="s">
        <v>79</v>
      </c>
      <c r="AC32" s="45" t="s">
        <v>26</v>
      </c>
      <c r="AD32" s="45" t="s">
        <v>79</v>
      </c>
      <c r="AE32" s="45" t="s">
        <v>27</v>
      </c>
      <c r="AF32" s="68" t="s">
        <v>79</v>
      </c>
      <c r="AG32" s="45" t="s">
        <v>26</v>
      </c>
      <c r="AH32" s="68" t="s">
        <v>143</v>
      </c>
    </row>
    <row r="33" spans="2:34" ht="19.5" thickBot="1">
      <c r="B33" s="69" t="s">
        <v>2</v>
      </c>
      <c r="C33" s="69">
        <v>1</v>
      </c>
      <c r="D33" s="45">
        <v>2</v>
      </c>
      <c r="E33" s="45">
        <v>3</v>
      </c>
      <c r="F33" s="45">
        <v>4</v>
      </c>
      <c r="G33" s="45">
        <v>5</v>
      </c>
      <c r="H33" s="45">
        <v>6</v>
      </c>
      <c r="I33" s="45">
        <v>7</v>
      </c>
      <c r="J33" s="45">
        <v>8</v>
      </c>
      <c r="K33" s="45">
        <v>9</v>
      </c>
      <c r="L33" s="45">
        <v>10</v>
      </c>
      <c r="M33" s="45">
        <v>11</v>
      </c>
      <c r="N33" s="45">
        <v>12</v>
      </c>
      <c r="O33" s="45">
        <v>13</v>
      </c>
      <c r="P33" s="45">
        <v>14</v>
      </c>
      <c r="Q33" s="45">
        <v>15</v>
      </c>
      <c r="R33" s="45">
        <v>16</v>
      </c>
      <c r="S33" s="45">
        <v>17</v>
      </c>
      <c r="T33" s="45">
        <v>18</v>
      </c>
      <c r="U33" s="45">
        <v>19</v>
      </c>
      <c r="V33" s="45">
        <v>20</v>
      </c>
      <c r="W33" s="45">
        <v>21</v>
      </c>
      <c r="X33" s="45">
        <v>22</v>
      </c>
      <c r="Y33" s="45">
        <v>23</v>
      </c>
      <c r="Z33" s="45">
        <v>24</v>
      </c>
      <c r="AA33" s="45">
        <v>25</v>
      </c>
      <c r="AB33" s="45">
        <v>26</v>
      </c>
      <c r="AC33" s="45">
        <v>27</v>
      </c>
      <c r="AD33" s="45">
        <v>28</v>
      </c>
      <c r="AE33" s="45">
        <v>29</v>
      </c>
      <c r="AF33" s="45">
        <v>30</v>
      </c>
      <c r="AG33" s="45">
        <v>31</v>
      </c>
      <c r="AH33" s="45">
        <v>32</v>
      </c>
    </row>
    <row r="34" spans="2:34" ht="56.25">
      <c r="B34" s="238" t="s">
        <v>123</v>
      </c>
      <c r="C34" s="238" t="s">
        <v>539</v>
      </c>
      <c r="D34" s="236" t="s">
        <v>148</v>
      </c>
      <c r="E34" s="51" t="s">
        <v>123</v>
      </c>
      <c r="F34" s="51" t="s">
        <v>171</v>
      </c>
      <c r="G34" s="51"/>
      <c r="H34" s="51"/>
      <c r="I34" s="51" t="s">
        <v>123</v>
      </c>
      <c r="J34" s="52" t="s">
        <v>177</v>
      </c>
      <c r="K34" s="51" t="s">
        <v>127</v>
      </c>
      <c r="L34" s="51" t="s">
        <v>173</v>
      </c>
      <c r="M34" s="51">
        <v>1</v>
      </c>
      <c r="N34" s="51" t="s">
        <v>122</v>
      </c>
      <c r="O34" s="51"/>
      <c r="P34" s="51"/>
      <c r="Q34" s="51"/>
      <c r="R34" s="51"/>
      <c r="S34" s="51"/>
      <c r="T34" s="51"/>
      <c r="U34" s="51"/>
      <c r="V34" s="51"/>
      <c r="W34" s="51" t="s">
        <v>179</v>
      </c>
      <c r="X34" s="51" t="s">
        <v>184</v>
      </c>
      <c r="Y34" s="51"/>
      <c r="Z34" s="51"/>
      <c r="AA34" s="51">
        <v>1</v>
      </c>
      <c r="AB34" s="51" t="s">
        <v>174</v>
      </c>
      <c r="AC34" s="51">
        <v>1</v>
      </c>
      <c r="AD34" s="51" t="s">
        <v>175</v>
      </c>
      <c r="AE34" s="51"/>
      <c r="AF34" s="53"/>
      <c r="AG34" s="54"/>
      <c r="AH34" s="55"/>
    </row>
    <row r="35" spans="2:34" ht="56.25">
      <c r="B35" s="236"/>
      <c r="C35" s="236"/>
      <c r="D35" s="236"/>
      <c r="E35" s="46" t="s">
        <v>170</v>
      </c>
      <c r="F35" s="46" t="s">
        <v>172</v>
      </c>
      <c r="G35" s="46"/>
      <c r="H35" s="46"/>
      <c r="I35" s="46" t="s">
        <v>170</v>
      </c>
      <c r="J35" s="52" t="s">
        <v>178</v>
      </c>
      <c r="K35" s="46"/>
      <c r="L35" s="46"/>
      <c r="M35" s="46"/>
      <c r="N35" s="46"/>
      <c r="O35" s="46"/>
      <c r="P35" s="51"/>
      <c r="Q35" s="46"/>
      <c r="R35" s="46"/>
      <c r="S35" s="46"/>
      <c r="T35" s="46"/>
      <c r="U35" s="46"/>
      <c r="V35" s="46"/>
      <c r="W35" s="46" t="s">
        <v>180</v>
      </c>
      <c r="X35" s="46" t="s">
        <v>185</v>
      </c>
      <c r="Y35" s="46"/>
      <c r="Z35" s="46"/>
      <c r="AA35" s="46"/>
      <c r="AB35" s="46"/>
      <c r="AC35" s="46" t="s">
        <v>123</v>
      </c>
      <c r="AD35" s="46" t="s">
        <v>176</v>
      </c>
      <c r="AE35" s="46"/>
      <c r="AF35" s="56"/>
      <c r="AG35" s="57"/>
      <c r="AH35" s="57"/>
    </row>
    <row r="36" spans="2:34" ht="112.5">
      <c r="B36" s="236"/>
      <c r="C36" s="236"/>
      <c r="D36" s="236"/>
      <c r="E36" s="46" t="s">
        <v>192</v>
      </c>
      <c r="F36" s="46"/>
      <c r="G36" s="46"/>
      <c r="H36" s="46"/>
      <c r="I36" s="46"/>
      <c r="J36" s="51"/>
      <c r="K36" s="46"/>
      <c r="L36" s="46"/>
      <c r="M36" s="46"/>
      <c r="N36" s="46"/>
      <c r="O36" s="46"/>
      <c r="P36" s="51"/>
      <c r="Q36" s="46"/>
      <c r="R36" s="46"/>
      <c r="S36" s="46"/>
      <c r="T36" s="46"/>
      <c r="U36" s="46"/>
      <c r="V36" s="46"/>
      <c r="W36" s="46" t="s">
        <v>128</v>
      </c>
      <c r="X36" s="46" t="s">
        <v>188</v>
      </c>
      <c r="Y36" s="46"/>
      <c r="Z36" s="46"/>
      <c r="AA36" s="46"/>
      <c r="AB36" s="46"/>
      <c r="AC36" s="46"/>
      <c r="AD36" s="46"/>
      <c r="AE36" s="46"/>
      <c r="AF36" s="56"/>
      <c r="AG36" s="57"/>
      <c r="AH36" s="57"/>
    </row>
    <row r="37" spans="2:34" ht="131.25">
      <c r="B37" s="236"/>
      <c r="C37" s="236"/>
      <c r="D37" s="236"/>
      <c r="E37" s="46" t="s">
        <v>192</v>
      </c>
      <c r="F37" s="46"/>
      <c r="G37" s="46"/>
      <c r="H37" s="46"/>
      <c r="I37" s="46"/>
      <c r="J37" s="51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 t="s">
        <v>186</v>
      </c>
      <c r="X37" s="46" t="s">
        <v>187</v>
      </c>
      <c r="Y37" s="46"/>
      <c r="Z37" s="46"/>
      <c r="AA37" s="46"/>
      <c r="AB37" s="46"/>
      <c r="AC37" s="46"/>
      <c r="AD37" s="46"/>
      <c r="AE37" s="46"/>
      <c r="AF37" s="56"/>
      <c r="AG37" s="57"/>
      <c r="AH37" s="57"/>
    </row>
    <row r="38" spans="2:34" ht="112.5">
      <c r="B38" s="236"/>
      <c r="C38" s="236"/>
      <c r="D38" s="236"/>
      <c r="E38" s="46" t="s">
        <v>192</v>
      </c>
      <c r="F38" s="46"/>
      <c r="G38" s="46"/>
      <c r="H38" s="46"/>
      <c r="I38" s="46"/>
      <c r="J38" s="51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 t="s">
        <v>189</v>
      </c>
      <c r="X38" s="46" t="s">
        <v>190</v>
      </c>
      <c r="Y38" s="46"/>
      <c r="Z38" s="46"/>
      <c r="AA38" s="46"/>
      <c r="AB38" s="46"/>
      <c r="AC38" s="46"/>
      <c r="AD38" s="46"/>
      <c r="AE38" s="46"/>
      <c r="AF38" s="56"/>
      <c r="AG38" s="57"/>
      <c r="AH38" s="57"/>
    </row>
    <row r="39" spans="2:34" ht="19.5" thickBot="1">
      <c r="B39" s="237"/>
      <c r="C39" s="237"/>
      <c r="D39" s="237"/>
      <c r="E39" s="58" t="s">
        <v>192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  <c r="AG39" s="57"/>
      <c r="AH39" s="57"/>
    </row>
    <row r="40" spans="2:34" ht="18.75">
      <c r="B40" s="43"/>
      <c r="C40" s="43"/>
      <c r="D40" s="67" t="s">
        <v>139</v>
      </c>
      <c r="E40" s="60" t="s">
        <v>193</v>
      </c>
      <c r="F40" s="43"/>
      <c r="G40" s="43"/>
      <c r="H40" s="43"/>
      <c r="I40" s="60" t="s">
        <v>193</v>
      </c>
      <c r="J40" s="43"/>
      <c r="K40" s="60" t="s">
        <v>127</v>
      </c>
      <c r="L40" s="43"/>
      <c r="M40" s="60" t="s">
        <v>123</v>
      </c>
      <c r="N40" s="43"/>
      <c r="O40" s="60" t="s">
        <v>192</v>
      </c>
      <c r="P40" s="43"/>
      <c r="Q40" s="43"/>
      <c r="R40" s="43"/>
      <c r="S40" s="43"/>
      <c r="T40" s="43"/>
      <c r="U40" s="60" t="s">
        <v>192</v>
      </c>
      <c r="V40" s="43"/>
      <c r="W40" s="60" t="s">
        <v>194</v>
      </c>
      <c r="X40" s="43"/>
      <c r="Y40" s="43"/>
      <c r="Z40" s="43"/>
      <c r="AA40" s="60" t="s">
        <v>123</v>
      </c>
      <c r="AB40" s="43"/>
      <c r="AC40" s="60" t="s">
        <v>170</v>
      </c>
      <c r="AD40" s="43"/>
      <c r="AE40" s="43"/>
      <c r="AF40" s="43"/>
      <c r="AG40" s="43">
        <v>0</v>
      </c>
      <c r="AH40" s="43"/>
    </row>
    <row r="42" spans="2:34" s="27" customFormat="1"/>
    <row r="43" spans="2:34" s="27" customFormat="1">
      <c r="E43" s="309" t="s">
        <v>195</v>
      </c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</row>
    <row r="45" spans="2:34" ht="409.5" customHeight="1">
      <c r="B45" s="234" t="s">
        <v>70</v>
      </c>
      <c r="C45" s="234" t="s">
        <v>76</v>
      </c>
      <c r="D45" s="234" t="s">
        <v>191</v>
      </c>
      <c r="E45" s="228" t="s">
        <v>17</v>
      </c>
      <c r="F45" s="229"/>
      <c r="G45" s="229"/>
      <c r="H45" s="229"/>
      <c r="I45" s="229"/>
      <c r="J45" s="231"/>
      <c r="K45" s="228" t="s">
        <v>196</v>
      </c>
      <c r="L45" s="231"/>
      <c r="M45" s="228" t="s">
        <v>80</v>
      </c>
      <c r="N45" s="231"/>
      <c r="O45" s="228" t="s">
        <v>81</v>
      </c>
      <c r="P45" s="231"/>
      <c r="Q45" s="228" t="s">
        <v>82</v>
      </c>
      <c r="R45" s="231"/>
      <c r="S45" s="228" t="s">
        <v>83</v>
      </c>
      <c r="T45" s="231"/>
      <c r="U45" s="232" t="s">
        <v>10</v>
      </c>
      <c r="V45" s="233"/>
      <c r="W45" s="228" t="s">
        <v>197</v>
      </c>
      <c r="X45" s="231"/>
      <c r="Y45" s="228" t="s">
        <v>12</v>
      </c>
      <c r="Z45" s="231"/>
      <c r="AA45" s="228" t="s">
        <v>13</v>
      </c>
      <c r="AB45" s="231"/>
      <c r="AC45" s="228" t="s">
        <v>14</v>
      </c>
      <c r="AD45" s="231"/>
      <c r="AE45" s="228" t="s">
        <v>15</v>
      </c>
      <c r="AF45" s="229"/>
      <c r="AG45" s="228" t="s">
        <v>16</v>
      </c>
      <c r="AH45" s="229"/>
    </row>
    <row r="46" spans="2:34" ht="56.25">
      <c r="B46" s="235"/>
      <c r="C46" s="235"/>
      <c r="D46" s="235"/>
      <c r="E46" s="45" t="s">
        <v>18</v>
      </c>
      <c r="F46" s="45" t="s">
        <v>79</v>
      </c>
      <c r="G46" s="45" t="s">
        <v>19</v>
      </c>
      <c r="H46" s="45" t="s">
        <v>79</v>
      </c>
      <c r="I46" s="45" t="s">
        <v>20</v>
      </c>
      <c r="J46" s="45" t="s">
        <v>79</v>
      </c>
      <c r="K46" s="45" t="s">
        <v>23</v>
      </c>
      <c r="L46" s="45" t="s">
        <v>79</v>
      </c>
      <c r="M46" s="45" t="s">
        <v>24</v>
      </c>
      <c r="N46" s="45" t="s">
        <v>79</v>
      </c>
      <c r="O46" s="45" t="s">
        <v>24</v>
      </c>
      <c r="P46" s="45" t="s">
        <v>79</v>
      </c>
      <c r="Q46" s="45" t="s">
        <v>25</v>
      </c>
      <c r="R46" s="45" t="s">
        <v>79</v>
      </c>
      <c r="S46" s="45" t="s">
        <v>25</v>
      </c>
      <c r="T46" s="45" t="s">
        <v>79</v>
      </c>
      <c r="U46" s="45" t="s">
        <v>25</v>
      </c>
      <c r="V46" s="45" t="s">
        <v>79</v>
      </c>
      <c r="W46" s="45" t="s">
        <v>23</v>
      </c>
      <c r="X46" s="45" t="s">
        <v>79</v>
      </c>
      <c r="Y46" s="45" t="s">
        <v>26</v>
      </c>
      <c r="Z46" s="45" t="s">
        <v>79</v>
      </c>
      <c r="AA46" s="45" t="s">
        <v>26</v>
      </c>
      <c r="AB46" s="45" t="s">
        <v>79</v>
      </c>
      <c r="AC46" s="45" t="s">
        <v>26</v>
      </c>
      <c r="AD46" s="45" t="s">
        <v>79</v>
      </c>
      <c r="AE46" s="45" t="s">
        <v>27</v>
      </c>
      <c r="AF46" s="68" t="s">
        <v>79</v>
      </c>
      <c r="AG46" s="45" t="s">
        <v>26</v>
      </c>
      <c r="AH46" s="68" t="s">
        <v>143</v>
      </c>
    </row>
    <row r="47" spans="2:34" ht="19.5" thickBot="1">
      <c r="B47" s="69" t="s">
        <v>2</v>
      </c>
      <c r="C47" s="69">
        <v>1</v>
      </c>
      <c r="D47" s="45">
        <v>2</v>
      </c>
      <c r="E47" s="45">
        <v>3</v>
      </c>
      <c r="F47" s="45">
        <v>4</v>
      </c>
      <c r="G47" s="45">
        <v>5</v>
      </c>
      <c r="H47" s="45">
        <v>6</v>
      </c>
      <c r="I47" s="45">
        <v>7</v>
      </c>
      <c r="J47" s="45">
        <v>8</v>
      </c>
      <c r="K47" s="45">
        <v>9</v>
      </c>
      <c r="L47" s="45">
        <v>10</v>
      </c>
      <c r="M47" s="45">
        <v>11</v>
      </c>
      <c r="N47" s="45">
        <v>12</v>
      </c>
      <c r="O47" s="45">
        <v>13</v>
      </c>
      <c r="P47" s="45">
        <v>14</v>
      </c>
      <c r="Q47" s="45">
        <v>15</v>
      </c>
      <c r="R47" s="45">
        <v>16</v>
      </c>
      <c r="S47" s="45">
        <v>17</v>
      </c>
      <c r="T47" s="45">
        <v>18</v>
      </c>
      <c r="U47" s="45">
        <v>19</v>
      </c>
      <c r="V47" s="45">
        <v>20</v>
      </c>
      <c r="W47" s="45">
        <v>21</v>
      </c>
      <c r="X47" s="45">
        <v>22</v>
      </c>
      <c r="Y47" s="45">
        <v>23</v>
      </c>
      <c r="Z47" s="45">
        <v>24</v>
      </c>
      <c r="AA47" s="45">
        <v>25</v>
      </c>
      <c r="AB47" s="45">
        <v>26</v>
      </c>
      <c r="AC47" s="45">
        <v>27</v>
      </c>
      <c r="AD47" s="45">
        <v>28</v>
      </c>
      <c r="AE47" s="45">
        <v>29</v>
      </c>
      <c r="AF47" s="45">
        <v>30</v>
      </c>
      <c r="AG47" s="45">
        <v>31</v>
      </c>
      <c r="AH47" s="45">
        <v>32</v>
      </c>
    </row>
    <row r="48" spans="2:34" ht="56.25">
      <c r="B48" s="238" t="s">
        <v>123</v>
      </c>
      <c r="C48" s="238" t="s">
        <v>540</v>
      </c>
      <c r="D48" s="236" t="s">
        <v>148</v>
      </c>
      <c r="E48" s="51" t="s">
        <v>123</v>
      </c>
      <c r="F48" s="51" t="s">
        <v>171</v>
      </c>
      <c r="G48" s="51"/>
      <c r="H48" s="51"/>
      <c r="I48" s="51" t="s">
        <v>123</v>
      </c>
      <c r="J48" s="52" t="s">
        <v>177</v>
      </c>
      <c r="K48" s="51" t="s">
        <v>127</v>
      </c>
      <c r="L48" s="51" t="s">
        <v>173</v>
      </c>
      <c r="M48" s="51">
        <v>1</v>
      </c>
      <c r="N48" s="51" t="s">
        <v>122</v>
      </c>
      <c r="O48" s="51"/>
      <c r="P48" s="51"/>
      <c r="Q48" s="51"/>
      <c r="R48" s="51"/>
      <c r="S48" s="51"/>
      <c r="T48" s="51"/>
      <c r="U48" s="51"/>
      <c r="V48" s="51"/>
      <c r="W48" s="51" t="s">
        <v>179</v>
      </c>
      <c r="X48" s="51" t="s">
        <v>184</v>
      </c>
      <c r="Y48" s="51"/>
      <c r="Z48" s="51"/>
      <c r="AA48" s="51">
        <v>1</v>
      </c>
      <c r="AB48" s="51" t="s">
        <v>174</v>
      </c>
      <c r="AC48" s="51">
        <v>1</v>
      </c>
      <c r="AD48" s="51" t="s">
        <v>175</v>
      </c>
      <c r="AE48" s="51"/>
      <c r="AF48" s="53"/>
      <c r="AG48" s="54"/>
      <c r="AH48" s="55"/>
    </row>
    <row r="49" spans="2:34" ht="56.25">
      <c r="B49" s="236"/>
      <c r="C49" s="236"/>
      <c r="D49" s="236"/>
      <c r="E49" s="46" t="s">
        <v>170</v>
      </c>
      <c r="F49" s="46" t="s">
        <v>172</v>
      </c>
      <c r="G49" s="46"/>
      <c r="H49" s="46"/>
      <c r="I49" s="46" t="s">
        <v>170</v>
      </c>
      <c r="J49" s="52" t="s">
        <v>178</v>
      </c>
      <c r="K49" s="46"/>
      <c r="L49" s="46"/>
      <c r="M49" s="46"/>
      <c r="N49" s="46"/>
      <c r="O49" s="46"/>
      <c r="P49" s="51"/>
      <c r="Q49" s="46"/>
      <c r="R49" s="46"/>
      <c r="S49" s="46"/>
      <c r="T49" s="46"/>
      <c r="U49" s="46"/>
      <c r="V49" s="46"/>
      <c r="W49" s="46" t="s">
        <v>180</v>
      </c>
      <c r="X49" s="46" t="s">
        <v>185</v>
      </c>
      <c r="Y49" s="46"/>
      <c r="Z49" s="46"/>
      <c r="AA49" s="46"/>
      <c r="AB49" s="46"/>
      <c r="AC49" s="46" t="s">
        <v>123</v>
      </c>
      <c r="AD49" s="46" t="s">
        <v>176</v>
      </c>
      <c r="AE49" s="46"/>
      <c r="AF49" s="56"/>
      <c r="AG49" s="57"/>
      <c r="AH49" s="57"/>
    </row>
    <row r="50" spans="2:34" ht="112.5">
      <c r="B50" s="236"/>
      <c r="C50" s="236"/>
      <c r="D50" s="236"/>
      <c r="E50" s="46" t="s">
        <v>192</v>
      </c>
      <c r="F50" s="46"/>
      <c r="G50" s="46"/>
      <c r="H50" s="46"/>
      <c r="I50" s="46"/>
      <c r="J50" s="51"/>
      <c r="K50" s="46"/>
      <c r="L50" s="46"/>
      <c r="M50" s="46"/>
      <c r="N50" s="46"/>
      <c r="O50" s="46"/>
      <c r="P50" s="51"/>
      <c r="Q50" s="46"/>
      <c r="R50" s="46"/>
      <c r="S50" s="46"/>
      <c r="T50" s="46"/>
      <c r="U50" s="46"/>
      <c r="V50" s="46"/>
      <c r="W50" s="46" t="s">
        <v>128</v>
      </c>
      <c r="X50" s="46" t="s">
        <v>188</v>
      </c>
      <c r="Y50" s="46"/>
      <c r="Z50" s="46"/>
      <c r="AA50" s="46"/>
      <c r="AB50" s="46"/>
      <c r="AC50" s="46"/>
      <c r="AD50" s="46"/>
      <c r="AE50" s="46"/>
      <c r="AF50" s="56"/>
      <c r="AG50" s="57"/>
      <c r="AH50" s="57"/>
    </row>
    <row r="51" spans="2:34" ht="131.25">
      <c r="B51" s="236"/>
      <c r="C51" s="236"/>
      <c r="D51" s="236"/>
      <c r="E51" s="46" t="s">
        <v>192</v>
      </c>
      <c r="F51" s="46"/>
      <c r="G51" s="46"/>
      <c r="H51" s="46"/>
      <c r="I51" s="46"/>
      <c r="J51" s="51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 t="s">
        <v>186</v>
      </c>
      <c r="X51" s="46" t="s">
        <v>187</v>
      </c>
      <c r="Y51" s="46"/>
      <c r="Z51" s="46"/>
      <c r="AA51" s="46"/>
      <c r="AB51" s="46"/>
      <c r="AC51" s="46"/>
      <c r="AD51" s="46"/>
      <c r="AE51" s="46"/>
      <c r="AF51" s="56"/>
      <c r="AG51" s="57"/>
      <c r="AH51" s="57"/>
    </row>
    <row r="52" spans="2:34" ht="112.5">
      <c r="B52" s="236"/>
      <c r="C52" s="236"/>
      <c r="D52" s="236"/>
      <c r="E52" s="46" t="s">
        <v>192</v>
      </c>
      <c r="F52" s="46"/>
      <c r="G52" s="46"/>
      <c r="H52" s="46"/>
      <c r="I52" s="46"/>
      <c r="J52" s="51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 t="s">
        <v>189</v>
      </c>
      <c r="X52" s="46" t="s">
        <v>190</v>
      </c>
      <c r="Y52" s="46"/>
      <c r="Z52" s="46"/>
      <c r="AA52" s="46"/>
      <c r="AB52" s="46"/>
      <c r="AC52" s="46"/>
      <c r="AD52" s="46"/>
      <c r="AE52" s="46"/>
      <c r="AF52" s="56"/>
      <c r="AG52" s="57"/>
      <c r="AH52" s="57"/>
    </row>
    <row r="53" spans="2:34" ht="19.5" thickBot="1">
      <c r="B53" s="237"/>
      <c r="C53" s="237"/>
      <c r="D53" s="237"/>
      <c r="E53" s="58" t="s">
        <v>192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57"/>
      <c r="AH53" s="57"/>
    </row>
    <row r="54" spans="2:34" ht="18.75">
      <c r="B54" s="43"/>
      <c r="C54" s="43"/>
      <c r="D54" s="67" t="s">
        <v>139</v>
      </c>
      <c r="E54" s="60" t="s">
        <v>193</v>
      </c>
      <c r="F54" s="43"/>
      <c r="G54" s="43"/>
      <c r="H54" s="43"/>
      <c r="I54" s="60" t="s">
        <v>193</v>
      </c>
      <c r="J54" s="43"/>
      <c r="K54" s="60" t="s">
        <v>127</v>
      </c>
      <c r="L54" s="43"/>
      <c r="M54" s="60" t="s">
        <v>123</v>
      </c>
      <c r="N54" s="43"/>
      <c r="O54" s="60" t="s">
        <v>192</v>
      </c>
      <c r="P54" s="43"/>
      <c r="Q54" s="43"/>
      <c r="R54" s="43"/>
      <c r="S54" s="43"/>
      <c r="T54" s="43"/>
      <c r="U54" s="60" t="s">
        <v>192</v>
      </c>
      <c r="V54" s="43"/>
      <c r="W54" s="60" t="s">
        <v>194</v>
      </c>
      <c r="X54" s="43"/>
      <c r="Y54" s="43"/>
      <c r="Z54" s="43"/>
      <c r="AA54" s="60" t="s">
        <v>123</v>
      </c>
      <c r="AB54" s="43"/>
      <c r="AC54" s="60" t="s">
        <v>170</v>
      </c>
      <c r="AD54" s="43"/>
      <c r="AE54" s="43"/>
      <c r="AF54" s="43"/>
      <c r="AG54" s="43">
        <v>0</v>
      </c>
      <c r="AH54" s="43"/>
    </row>
    <row r="56" spans="2:34" s="27" customFormat="1"/>
    <row r="57" spans="2:34" s="27" customFormat="1">
      <c r="E57" s="309" t="s">
        <v>195</v>
      </c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</row>
    <row r="59" spans="2:34" ht="409.5" customHeight="1">
      <c r="B59" s="234" t="s">
        <v>70</v>
      </c>
      <c r="C59" s="234" t="s">
        <v>76</v>
      </c>
      <c r="D59" s="234" t="s">
        <v>191</v>
      </c>
      <c r="E59" s="228" t="s">
        <v>17</v>
      </c>
      <c r="F59" s="229"/>
      <c r="G59" s="229"/>
      <c r="H59" s="229"/>
      <c r="I59" s="229"/>
      <c r="J59" s="231"/>
      <c r="K59" s="228" t="s">
        <v>196</v>
      </c>
      <c r="L59" s="231"/>
      <c r="M59" s="228" t="s">
        <v>80</v>
      </c>
      <c r="N59" s="231"/>
      <c r="O59" s="228" t="s">
        <v>81</v>
      </c>
      <c r="P59" s="231"/>
      <c r="Q59" s="228" t="s">
        <v>82</v>
      </c>
      <c r="R59" s="231"/>
      <c r="S59" s="228" t="s">
        <v>83</v>
      </c>
      <c r="T59" s="231"/>
      <c r="U59" s="232" t="s">
        <v>10</v>
      </c>
      <c r="V59" s="233"/>
      <c r="W59" s="228" t="s">
        <v>197</v>
      </c>
      <c r="X59" s="231"/>
      <c r="Y59" s="228" t="s">
        <v>12</v>
      </c>
      <c r="Z59" s="231"/>
      <c r="AA59" s="228" t="s">
        <v>13</v>
      </c>
      <c r="AB59" s="231"/>
      <c r="AC59" s="228" t="s">
        <v>14</v>
      </c>
      <c r="AD59" s="231"/>
      <c r="AE59" s="228" t="s">
        <v>15</v>
      </c>
      <c r="AF59" s="229"/>
      <c r="AG59" s="228" t="s">
        <v>16</v>
      </c>
      <c r="AH59" s="229"/>
    </row>
    <row r="60" spans="2:34" ht="56.25">
      <c r="B60" s="235"/>
      <c r="C60" s="235"/>
      <c r="D60" s="235"/>
      <c r="E60" s="45" t="s">
        <v>18</v>
      </c>
      <c r="F60" s="45" t="s">
        <v>79</v>
      </c>
      <c r="G60" s="45" t="s">
        <v>19</v>
      </c>
      <c r="H60" s="45" t="s">
        <v>79</v>
      </c>
      <c r="I60" s="45" t="s">
        <v>20</v>
      </c>
      <c r="J60" s="45" t="s">
        <v>79</v>
      </c>
      <c r="K60" s="45" t="s">
        <v>23</v>
      </c>
      <c r="L60" s="45" t="s">
        <v>79</v>
      </c>
      <c r="M60" s="45" t="s">
        <v>24</v>
      </c>
      <c r="N60" s="45" t="s">
        <v>79</v>
      </c>
      <c r="O60" s="45" t="s">
        <v>24</v>
      </c>
      <c r="P60" s="45" t="s">
        <v>79</v>
      </c>
      <c r="Q60" s="45" t="s">
        <v>25</v>
      </c>
      <c r="R60" s="45" t="s">
        <v>79</v>
      </c>
      <c r="S60" s="45" t="s">
        <v>25</v>
      </c>
      <c r="T60" s="45" t="s">
        <v>79</v>
      </c>
      <c r="U60" s="45" t="s">
        <v>25</v>
      </c>
      <c r="V60" s="45" t="s">
        <v>79</v>
      </c>
      <c r="W60" s="45" t="s">
        <v>23</v>
      </c>
      <c r="X60" s="45" t="s">
        <v>79</v>
      </c>
      <c r="Y60" s="45" t="s">
        <v>26</v>
      </c>
      <c r="Z60" s="45" t="s">
        <v>79</v>
      </c>
      <c r="AA60" s="45" t="s">
        <v>26</v>
      </c>
      <c r="AB60" s="45" t="s">
        <v>79</v>
      </c>
      <c r="AC60" s="45" t="s">
        <v>26</v>
      </c>
      <c r="AD60" s="45" t="s">
        <v>79</v>
      </c>
      <c r="AE60" s="45" t="s">
        <v>27</v>
      </c>
      <c r="AF60" s="68" t="s">
        <v>79</v>
      </c>
      <c r="AG60" s="45" t="s">
        <v>26</v>
      </c>
      <c r="AH60" s="68" t="s">
        <v>143</v>
      </c>
    </row>
    <row r="61" spans="2:34" ht="19.5" thickBot="1">
      <c r="B61" s="69" t="s">
        <v>2</v>
      </c>
      <c r="C61" s="69">
        <v>1</v>
      </c>
      <c r="D61" s="45">
        <v>2</v>
      </c>
      <c r="E61" s="45">
        <v>3</v>
      </c>
      <c r="F61" s="45">
        <v>4</v>
      </c>
      <c r="G61" s="45">
        <v>5</v>
      </c>
      <c r="H61" s="45">
        <v>6</v>
      </c>
      <c r="I61" s="45">
        <v>7</v>
      </c>
      <c r="J61" s="45">
        <v>8</v>
      </c>
      <c r="K61" s="45">
        <v>9</v>
      </c>
      <c r="L61" s="45">
        <v>10</v>
      </c>
      <c r="M61" s="45">
        <v>11</v>
      </c>
      <c r="N61" s="45">
        <v>12</v>
      </c>
      <c r="O61" s="45">
        <v>13</v>
      </c>
      <c r="P61" s="45">
        <v>14</v>
      </c>
      <c r="Q61" s="45">
        <v>15</v>
      </c>
      <c r="R61" s="45">
        <v>16</v>
      </c>
      <c r="S61" s="45">
        <v>17</v>
      </c>
      <c r="T61" s="45">
        <v>18</v>
      </c>
      <c r="U61" s="45">
        <v>19</v>
      </c>
      <c r="V61" s="45">
        <v>20</v>
      </c>
      <c r="W61" s="45">
        <v>21</v>
      </c>
      <c r="X61" s="45">
        <v>22</v>
      </c>
      <c r="Y61" s="45">
        <v>23</v>
      </c>
      <c r="Z61" s="45">
        <v>24</v>
      </c>
      <c r="AA61" s="45">
        <v>25</v>
      </c>
      <c r="AB61" s="45">
        <v>26</v>
      </c>
      <c r="AC61" s="45">
        <v>27</v>
      </c>
      <c r="AD61" s="45">
        <v>28</v>
      </c>
      <c r="AE61" s="45">
        <v>29</v>
      </c>
      <c r="AF61" s="45">
        <v>30</v>
      </c>
      <c r="AG61" s="45">
        <v>31</v>
      </c>
      <c r="AH61" s="45">
        <v>32</v>
      </c>
    </row>
    <row r="62" spans="2:34" ht="56.25">
      <c r="B62" s="238" t="s">
        <v>123</v>
      </c>
      <c r="C62" s="238" t="s">
        <v>541</v>
      </c>
      <c r="D62" s="236" t="s">
        <v>148</v>
      </c>
      <c r="E62" s="51" t="s">
        <v>123</v>
      </c>
      <c r="F62" s="51" t="s">
        <v>171</v>
      </c>
      <c r="G62" s="51"/>
      <c r="H62" s="51"/>
      <c r="I62" s="51" t="s">
        <v>123</v>
      </c>
      <c r="J62" s="52" t="s">
        <v>177</v>
      </c>
      <c r="K62" s="51" t="s">
        <v>127</v>
      </c>
      <c r="L62" s="51" t="s">
        <v>173</v>
      </c>
      <c r="M62" s="51">
        <v>1</v>
      </c>
      <c r="N62" s="51" t="s">
        <v>122</v>
      </c>
      <c r="O62" s="51"/>
      <c r="P62" s="51"/>
      <c r="Q62" s="51"/>
      <c r="R62" s="51"/>
      <c r="S62" s="51"/>
      <c r="T62" s="51"/>
      <c r="U62" s="51"/>
      <c r="V62" s="51"/>
      <c r="W62" s="51" t="s">
        <v>179</v>
      </c>
      <c r="X62" s="51" t="s">
        <v>184</v>
      </c>
      <c r="Y62" s="51"/>
      <c r="Z62" s="51"/>
      <c r="AA62" s="51">
        <v>1</v>
      </c>
      <c r="AB62" s="51" t="s">
        <v>174</v>
      </c>
      <c r="AC62" s="51">
        <v>1</v>
      </c>
      <c r="AD62" s="51" t="s">
        <v>175</v>
      </c>
      <c r="AE62" s="51"/>
      <c r="AF62" s="53"/>
      <c r="AG62" s="54"/>
      <c r="AH62" s="55"/>
    </row>
    <row r="63" spans="2:34" ht="56.25">
      <c r="B63" s="236"/>
      <c r="C63" s="236"/>
      <c r="D63" s="236"/>
      <c r="E63" s="46" t="s">
        <v>170</v>
      </c>
      <c r="F63" s="46" t="s">
        <v>172</v>
      </c>
      <c r="G63" s="46"/>
      <c r="H63" s="46"/>
      <c r="I63" s="46" t="s">
        <v>170</v>
      </c>
      <c r="J63" s="52" t="s">
        <v>178</v>
      </c>
      <c r="K63" s="46"/>
      <c r="L63" s="46"/>
      <c r="M63" s="46"/>
      <c r="N63" s="46"/>
      <c r="O63" s="46"/>
      <c r="P63" s="51"/>
      <c r="Q63" s="46"/>
      <c r="R63" s="46"/>
      <c r="S63" s="46"/>
      <c r="T63" s="46"/>
      <c r="U63" s="46"/>
      <c r="V63" s="46"/>
      <c r="W63" s="46" t="s">
        <v>180</v>
      </c>
      <c r="X63" s="46" t="s">
        <v>185</v>
      </c>
      <c r="Y63" s="46"/>
      <c r="Z63" s="46"/>
      <c r="AA63" s="46"/>
      <c r="AB63" s="46"/>
      <c r="AC63" s="46" t="s">
        <v>123</v>
      </c>
      <c r="AD63" s="46" t="s">
        <v>176</v>
      </c>
      <c r="AE63" s="46"/>
      <c r="AF63" s="56"/>
      <c r="AG63" s="57"/>
      <c r="AH63" s="57"/>
    </row>
    <row r="64" spans="2:34" ht="112.5">
      <c r="B64" s="236"/>
      <c r="C64" s="236"/>
      <c r="D64" s="236"/>
      <c r="E64" s="46" t="s">
        <v>192</v>
      </c>
      <c r="F64" s="46"/>
      <c r="G64" s="46"/>
      <c r="H64" s="46"/>
      <c r="I64" s="46"/>
      <c r="J64" s="51"/>
      <c r="K64" s="46"/>
      <c r="L64" s="46"/>
      <c r="M64" s="46"/>
      <c r="N64" s="46"/>
      <c r="O64" s="46"/>
      <c r="P64" s="51"/>
      <c r="Q64" s="46"/>
      <c r="R64" s="46"/>
      <c r="S64" s="46"/>
      <c r="T64" s="46"/>
      <c r="U64" s="46"/>
      <c r="V64" s="46"/>
      <c r="W64" s="46" t="s">
        <v>128</v>
      </c>
      <c r="X64" s="46" t="s">
        <v>188</v>
      </c>
      <c r="Y64" s="46"/>
      <c r="Z64" s="46"/>
      <c r="AA64" s="46"/>
      <c r="AB64" s="46"/>
      <c r="AC64" s="46"/>
      <c r="AD64" s="46"/>
      <c r="AE64" s="46"/>
      <c r="AF64" s="56"/>
      <c r="AG64" s="57"/>
      <c r="AH64" s="57"/>
    </row>
    <row r="65" spans="2:34" ht="131.25">
      <c r="B65" s="236"/>
      <c r="C65" s="236"/>
      <c r="D65" s="236"/>
      <c r="E65" s="46" t="s">
        <v>192</v>
      </c>
      <c r="F65" s="46"/>
      <c r="G65" s="46"/>
      <c r="H65" s="46"/>
      <c r="I65" s="46"/>
      <c r="J65" s="51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 t="s">
        <v>186</v>
      </c>
      <c r="X65" s="46" t="s">
        <v>187</v>
      </c>
      <c r="Y65" s="46"/>
      <c r="Z65" s="46"/>
      <c r="AA65" s="46"/>
      <c r="AB65" s="46"/>
      <c r="AC65" s="46"/>
      <c r="AD65" s="46"/>
      <c r="AE65" s="46"/>
      <c r="AF65" s="56"/>
      <c r="AG65" s="57"/>
      <c r="AH65" s="57"/>
    </row>
    <row r="66" spans="2:34" ht="112.5">
      <c r="B66" s="236"/>
      <c r="C66" s="236"/>
      <c r="D66" s="236"/>
      <c r="E66" s="46" t="s">
        <v>192</v>
      </c>
      <c r="F66" s="46"/>
      <c r="G66" s="46"/>
      <c r="H66" s="46"/>
      <c r="I66" s="46"/>
      <c r="J66" s="51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 t="s">
        <v>189</v>
      </c>
      <c r="X66" s="46" t="s">
        <v>190</v>
      </c>
      <c r="Y66" s="46"/>
      <c r="Z66" s="46"/>
      <c r="AA66" s="46"/>
      <c r="AB66" s="46"/>
      <c r="AC66" s="46"/>
      <c r="AD66" s="46"/>
      <c r="AE66" s="46"/>
      <c r="AF66" s="56"/>
      <c r="AG66" s="57"/>
      <c r="AH66" s="57"/>
    </row>
    <row r="67" spans="2:34" ht="19.5" thickBot="1">
      <c r="B67" s="237"/>
      <c r="C67" s="237"/>
      <c r="D67" s="237"/>
      <c r="E67" s="58" t="s">
        <v>192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9"/>
      <c r="AG67" s="57"/>
      <c r="AH67" s="57"/>
    </row>
    <row r="68" spans="2:34" ht="18.75">
      <c r="B68" s="43"/>
      <c r="C68" s="43"/>
      <c r="D68" s="67" t="s">
        <v>139</v>
      </c>
      <c r="E68" s="60" t="s">
        <v>193</v>
      </c>
      <c r="F68" s="43"/>
      <c r="G68" s="43"/>
      <c r="H68" s="43"/>
      <c r="I68" s="60" t="s">
        <v>193</v>
      </c>
      <c r="J68" s="43"/>
      <c r="K68" s="60" t="s">
        <v>127</v>
      </c>
      <c r="L68" s="43"/>
      <c r="M68" s="60" t="s">
        <v>123</v>
      </c>
      <c r="N68" s="43"/>
      <c r="O68" s="60" t="s">
        <v>192</v>
      </c>
      <c r="P68" s="43"/>
      <c r="Q68" s="43"/>
      <c r="R68" s="43"/>
      <c r="S68" s="43"/>
      <c r="T68" s="43"/>
      <c r="U68" s="60" t="s">
        <v>192</v>
      </c>
      <c r="V68" s="43"/>
      <c r="W68" s="60" t="s">
        <v>194</v>
      </c>
      <c r="X68" s="43"/>
      <c r="Y68" s="43"/>
      <c r="Z68" s="43"/>
      <c r="AA68" s="60" t="s">
        <v>123</v>
      </c>
      <c r="AB68" s="43"/>
      <c r="AC68" s="60" t="s">
        <v>170</v>
      </c>
      <c r="AD68" s="43"/>
      <c r="AE68" s="43"/>
      <c r="AF68" s="43"/>
      <c r="AG68" s="43">
        <v>0</v>
      </c>
      <c r="AH68" s="43"/>
    </row>
  </sheetData>
  <autoFilter ref="B4:AF13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100">
    <mergeCell ref="E29:W29"/>
    <mergeCell ref="E16:W16"/>
    <mergeCell ref="E43:W43"/>
    <mergeCell ref="E57:W57"/>
    <mergeCell ref="AG59:AH59"/>
    <mergeCell ref="B62:B67"/>
    <mergeCell ref="C62:C67"/>
    <mergeCell ref="D62:D67"/>
    <mergeCell ref="W59:X59"/>
    <mergeCell ref="Y59:Z59"/>
    <mergeCell ref="AA59:AB59"/>
    <mergeCell ref="AC59:AD59"/>
    <mergeCell ref="AE59:AF59"/>
    <mergeCell ref="M59:N59"/>
    <mergeCell ref="O59:P59"/>
    <mergeCell ref="Q59:R59"/>
    <mergeCell ref="S59:T59"/>
    <mergeCell ref="U59:V59"/>
    <mergeCell ref="B59:B60"/>
    <mergeCell ref="C59:C60"/>
    <mergeCell ref="D59:D60"/>
    <mergeCell ref="E59:J59"/>
    <mergeCell ref="K59:L59"/>
    <mergeCell ref="AA45:AB45"/>
    <mergeCell ref="AC45:AD45"/>
    <mergeCell ref="AE45:AF45"/>
    <mergeCell ref="AG45:AH45"/>
    <mergeCell ref="B48:B53"/>
    <mergeCell ref="C48:C53"/>
    <mergeCell ref="D48:D53"/>
    <mergeCell ref="AG31:AH31"/>
    <mergeCell ref="B34:B39"/>
    <mergeCell ref="C34:C39"/>
    <mergeCell ref="D34:D39"/>
    <mergeCell ref="B45:B46"/>
    <mergeCell ref="C45:C46"/>
    <mergeCell ref="D45:D46"/>
    <mergeCell ref="E45:J45"/>
    <mergeCell ref="K45:L45"/>
    <mergeCell ref="M45:N45"/>
    <mergeCell ref="O45:P45"/>
    <mergeCell ref="Q45:R45"/>
    <mergeCell ref="S45:T45"/>
    <mergeCell ref="U45:V45"/>
    <mergeCell ref="W45:X45"/>
    <mergeCell ref="Y45:Z45"/>
    <mergeCell ref="W31:X31"/>
    <mergeCell ref="Y31:Z31"/>
    <mergeCell ref="AA31:AB31"/>
    <mergeCell ref="AC31:AD31"/>
    <mergeCell ref="AE31:AF31"/>
    <mergeCell ref="M31:N31"/>
    <mergeCell ref="O31:P31"/>
    <mergeCell ref="Q31:R31"/>
    <mergeCell ref="S31:T31"/>
    <mergeCell ref="U31:V31"/>
    <mergeCell ref="B31:B32"/>
    <mergeCell ref="C31:C32"/>
    <mergeCell ref="D31:D32"/>
    <mergeCell ref="E31:J31"/>
    <mergeCell ref="K31:L31"/>
    <mergeCell ref="AC18:AD18"/>
    <mergeCell ref="AE18:AF18"/>
    <mergeCell ref="AG18:AH18"/>
    <mergeCell ref="B21:B26"/>
    <mergeCell ref="C21:C26"/>
    <mergeCell ref="D21:D26"/>
    <mergeCell ref="S18:T18"/>
    <mergeCell ref="U18:V18"/>
    <mergeCell ref="W18:X18"/>
    <mergeCell ref="Y18:Z18"/>
    <mergeCell ref="AA18:AB18"/>
    <mergeCell ref="E18:J18"/>
    <mergeCell ref="K18:L18"/>
    <mergeCell ref="M18:N18"/>
    <mergeCell ref="O18:P18"/>
    <mergeCell ref="Q18:R18"/>
    <mergeCell ref="C4:C5"/>
    <mergeCell ref="D7:D12"/>
    <mergeCell ref="C7:C12"/>
    <mergeCell ref="B7:B12"/>
    <mergeCell ref="B18:B19"/>
    <mergeCell ref="C18:C19"/>
    <mergeCell ref="D18:D19"/>
    <mergeCell ref="AG4:AH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530"/>
  <sheetViews>
    <sheetView view="pageBreakPreview" topLeftCell="A517" zoomScale="80" zoomScaleNormal="100" zoomScaleSheetLayoutView="80" workbookViewId="0">
      <selection activeCell="B92" sqref="B92:B96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88"/>
      <c r="C3" s="296" t="s">
        <v>533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</row>
    <row r="4" spans="1:42" ht="32.25" customHeight="1">
      <c r="A4" s="1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</row>
    <row r="5" spans="1:42" ht="21" thickBot="1">
      <c r="A5" s="1"/>
      <c r="B5" s="88"/>
      <c r="C5" s="90"/>
      <c r="D5" s="90"/>
      <c r="E5" s="91"/>
      <c r="F5" s="92"/>
      <c r="G5" s="93"/>
      <c r="H5" s="93"/>
      <c r="I5" s="93"/>
      <c r="J5" s="93"/>
      <c r="K5" s="93"/>
      <c r="L5" s="93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</row>
    <row r="6" spans="1:42" ht="21" thickBot="1">
      <c r="A6" s="1"/>
      <c r="B6" s="252" t="s">
        <v>70</v>
      </c>
      <c r="C6" s="292" t="s">
        <v>84</v>
      </c>
      <c r="D6" s="292"/>
      <c r="E6" s="298" t="s">
        <v>29</v>
      </c>
      <c r="F6" s="301" t="s">
        <v>30</v>
      </c>
      <c r="G6" s="304" t="s">
        <v>120</v>
      </c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6"/>
    </row>
    <row r="7" spans="1:42" ht="20.25">
      <c r="A7" s="1"/>
      <c r="B7" s="253"/>
      <c r="C7" s="292"/>
      <c r="D7" s="292"/>
      <c r="E7" s="299"/>
      <c r="F7" s="302"/>
      <c r="G7" s="307" t="s">
        <v>31</v>
      </c>
      <c r="H7" s="290"/>
      <c r="I7" s="290"/>
      <c r="J7" s="290" t="s">
        <v>32</v>
      </c>
      <c r="K7" s="290"/>
      <c r="L7" s="290"/>
      <c r="M7" s="290" t="s">
        <v>33</v>
      </c>
      <c r="N7" s="290"/>
      <c r="O7" s="290"/>
      <c r="P7" s="290" t="s">
        <v>34</v>
      </c>
      <c r="Q7" s="290"/>
      <c r="R7" s="290"/>
      <c r="S7" s="290" t="s">
        <v>35</v>
      </c>
      <c r="T7" s="290"/>
      <c r="U7" s="290"/>
      <c r="V7" s="290" t="s">
        <v>36</v>
      </c>
      <c r="W7" s="290"/>
      <c r="X7" s="290"/>
      <c r="Y7" s="290" t="s">
        <v>37</v>
      </c>
      <c r="Z7" s="290"/>
      <c r="AA7" s="290"/>
      <c r="AB7" s="290" t="s">
        <v>38</v>
      </c>
      <c r="AC7" s="290"/>
      <c r="AD7" s="290"/>
      <c r="AE7" s="290" t="s">
        <v>39</v>
      </c>
      <c r="AF7" s="290"/>
      <c r="AG7" s="290"/>
      <c r="AH7" s="290" t="s">
        <v>40</v>
      </c>
      <c r="AI7" s="290"/>
      <c r="AJ7" s="290"/>
      <c r="AK7" s="290" t="s">
        <v>41</v>
      </c>
      <c r="AL7" s="290"/>
      <c r="AM7" s="290"/>
      <c r="AN7" s="290" t="s">
        <v>42</v>
      </c>
      <c r="AO7" s="290"/>
      <c r="AP7" s="291"/>
    </row>
    <row r="8" spans="1:42" ht="61.5" thickBot="1">
      <c r="A8" s="1"/>
      <c r="B8" s="253"/>
      <c r="C8" s="292"/>
      <c r="D8" s="292"/>
      <c r="E8" s="300"/>
      <c r="F8" s="303"/>
      <c r="G8" s="94" t="s">
        <v>43</v>
      </c>
      <c r="H8" s="95" t="s">
        <v>44</v>
      </c>
      <c r="I8" s="95" t="s">
        <v>45</v>
      </c>
      <c r="J8" s="95" t="s">
        <v>43</v>
      </c>
      <c r="K8" s="95" t="s">
        <v>44</v>
      </c>
      <c r="L8" s="95" t="s">
        <v>45</v>
      </c>
      <c r="M8" s="95" t="s">
        <v>43</v>
      </c>
      <c r="N8" s="95" t="s">
        <v>44</v>
      </c>
      <c r="O8" s="95" t="s">
        <v>45</v>
      </c>
      <c r="P8" s="95" t="s">
        <v>43</v>
      </c>
      <c r="Q8" s="95" t="s">
        <v>44</v>
      </c>
      <c r="R8" s="95" t="s">
        <v>45</v>
      </c>
      <c r="S8" s="95" t="s">
        <v>43</v>
      </c>
      <c r="T8" s="95" t="s">
        <v>44</v>
      </c>
      <c r="U8" s="95" t="s">
        <v>45</v>
      </c>
      <c r="V8" s="95" t="s">
        <v>43</v>
      </c>
      <c r="W8" s="95" t="s">
        <v>44</v>
      </c>
      <c r="X8" s="95" t="s">
        <v>45</v>
      </c>
      <c r="Y8" s="95" t="s">
        <v>43</v>
      </c>
      <c r="Z8" s="95" t="s">
        <v>44</v>
      </c>
      <c r="AA8" s="95" t="s">
        <v>45</v>
      </c>
      <c r="AB8" s="95" t="s">
        <v>43</v>
      </c>
      <c r="AC8" s="95" t="s">
        <v>44</v>
      </c>
      <c r="AD8" s="95" t="s">
        <v>45</v>
      </c>
      <c r="AE8" s="95" t="s">
        <v>43</v>
      </c>
      <c r="AF8" s="95" t="s">
        <v>44</v>
      </c>
      <c r="AG8" s="95" t="s">
        <v>45</v>
      </c>
      <c r="AH8" s="95" t="s">
        <v>43</v>
      </c>
      <c r="AI8" s="95" t="s">
        <v>44</v>
      </c>
      <c r="AJ8" s="95" t="s">
        <v>45</v>
      </c>
      <c r="AK8" s="95" t="s">
        <v>43</v>
      </c>
      <c r="AL8" s="95" t="s">
        <v>44</v>
      </c>
      <c r="AM8" s="95" t="s">
        <v>45</v>
      </c>
      <c r="AN8" s="95" t="s">
        <v>43</v>
      </c>
      <c r="AO8" s="95" t="s">
        <v>44</v>
      </c>
      <c r="AP8" s="96" t="s">
        <v>45</v>
      </c>
    </row>
    <row r="9" spans="1:42" ht="21" thickBot="1">
      <c r="A9" s="1"/>
      <c r="B9" s="254"/>
      <c r="C9" s="292">
        <v>1</v>
      </c>
      <c r="D9" s="292"/>
      <c r="E9" s="97">
        <v>2</v>
      </c>
      <c r="F9" s="98">
        <v>3</v>
      </c>
      <c r="G9" s="293">
        <v>4</v>
      </c>
      <c r="H9" s="293"/>
      <c r="I9" s="293"/>
      <c r="J9" s="293">
        <v>5</v>
      </c>
      <c r="K9" s="293"/>
      <c r="L9" s="293"/>
      <c r="M9" s="293">
        <v>6</v>
      </c>
      <c r="N9" s="293"/>
      <c r="O9" s="293"/>
      <c r="P9" s="293">
        <v>7</v>
      </c>
      <c r="Q9" s="293"/>
      <c r="R9" s="293"/>
      <c r="S9" s="293">
        <v>8</v>
      </c>
      <c r="T9" s="293"/>
      <c r="U9" s="293"/>
      <c r="V9" s="293">
        <v>9</v>
      </c>
      <c r="W9" s="293"/>
      <c r="X9" s="293"/>
      <c r="Y9" s="293">
        <v>10</v>
      </c>
      <c r="Z9" s="293"/>
      <c r="AA9" s="293"/>
      <c r="AB9" s="293">
        <v>11</v>
      </c>
      <c r="AC9" s="293"/>
      <c r="AD9" s="293"/>
      <c r="AE9" s="293">
        <v>12</v>
      </c>
      <c r="AF9" s="293"/>
      <c r="AG9" s="293"/>
      <c r="AH9" s="293">
        <v>13</v>
      </c>
      <c r="AI9" s="293"/>
      <c r="AJ9" s="293"/>
      <c r="AK9" s="293">
        <v>14</v>
      </c>
      <c r="AL9" s="293"/>
      <c r="AM9" s="293"/>
      <c r="AN9" s="293">
        <v>15</v>
      </c>
      <c r="AO9" s="293"/>
      <c r="AP9" s="294"/>
    </row>
    <row r="10" spans="1:42" ht="21" thickBot="1">
      <c r="A10" s="1"/>
      <c r="B10" s="99"/>
      <c r="C10" s="295" t="s">
        <v>46</v>
      </c>
      <c r="D10" s="295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</row>
    <row r="11" spans="1:42" ht="20.25">
      <c r="A11" s="1"/>
      <c r="B11" s="251">
        <v>1</v>
      </c>
      <c r="C11" s="262" t="s">
        <v>77</v>
      </c>
      <c r="D11" s="104" t="s">
        <v>47</v>
      </c>
      <c r="E11" s="275" t="s">
        <v>23</v>
      </c>
      <c r="F11" s="105">
        <v>3</v>
      </c>
      <c r="G11" s="105">
        <f t="shared" ref="G11:AP11" si="0">SUM(G12:G15)</f>
        <v>0</v>
      </c>
      <c r="H11" s="105">
        <f t="shared" si="0"/>
        <v>0</v>
      </c>
      <c r="I11" s="105">
        <f t="shared" si="0"/>
        <v>0</v>
      </c>
      <c r="J11" s="105">
        <f t="shared" si="0"/>
        <v>0</v>
      </c>
      <c r="K11" s="105">
        <f t="shared" si="0"/>
        <v>0</v>
      </c>
      <c r="L11" s="105">
        <f t="shared" si="0"/>
        <v>0</v>
      </c>
      <c r="M11" s="105">
        <f t="shared" si="0"/>
        <v>0</v>
      </c>
      <c r="N11" s="105">
        <f t="shared" si="0"/>
        <v>0</v>
      </c>
      <c r="O11" s="105">
        <f t="shared" si="0"/>
        <v>0</v>
      </c>
      <c r="P11" s="105">
        <f t="shared" si="0"/>
        <v>0</v>
      </c>
      <c r="Q11" s="105">
        <f t="shared" si="0"/>
        <v>0</v>
      </c>
      <c r="R11" s="105">
        <f t="shared" si="0"/>
        <v>3</v>
      </c>
      <c r="S11" s="105">
        <f t="shared" si="0"/>
        <v>0</v>
      </c>
      <c r="T11" s="105">
        <f t="shared" si="0"/>
        <v>0</v>
      </c>
      <c r="U11" s="105">
        <f t="shared" si="0"/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1">
        <v>0</v>
      </c>
      <c r="AI11" s="11">
        <v>0</v>
      </c>
      <c r="AJ11" s="11">
        <v>0</v>
      </c>
      <c r="AK11" s="105">
        <f t="shared" si="0"/>
        <v>0</v>
      </c>
      <c r="AL11" s="105">
        <f t="shared" si="0"/>
        <v>0</v>
      </c>
      <c r="AM11" s="105">
        <f t="shared" si="0"/>
        <v>0</v>
      </c>
      <c r="AN11" s="105">
        <f t="shared" si="0"/>
        <v>0</v>
      </c>
      <c r="AO11" s="105">
        <f t="shared" si="0"/>
        <v>0</v>
      </c>
      <c r="AP11" s="105">
        <f t="shared" si="0"/>
        <v>0</v>
      </c>
    </row>
    <row r="12" spans="1:42" ht="42.75" customHeight="1">
      <c r="A12" s="1"/>
      <c r="B12" s="251"/>
      <c r="C12" s="262"/>
      <c r="D12" s="104" t="s">
        <v>48</v>
      </c>
      <c r="E12" s="272"/>
      <c r="F12" s="106">
        <v>3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>
        <v>3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8"/>
    </row>
    <row r="13" spans="1:42" ht="23.25" customHeight="1">
      <c r="A13" s="1"/>
      <c r="B13" s="251"/>
      <c r="C13" s="262"/>
      <c r="D13" s="104" t="s">
        <v>49</v>
      </c>
      <c r="E13" s="272"/>
      <c r="F13" s="106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8"/>
    </row>
    <row r="14" spans="1:42" ht="19.5" customHeight="1">
      <c r="A14" s="1"/>
      <c r="B14" s="251"/>
      <c r="C14" s="262"/>
      <c r="D14" s="104" t="s">
        <v>50</v>
      </c>
      <c r="E14" s="272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1"/>
      <c r="AI14" s="11"/>
      <c r="AJ14" s="11"/>
      <c r="AK14" s="107"/>
      <c r="AL14" s="107"/>
      <c r="AM14" s="107"/>
      <c r="AN14" s="107"/>
      <c r="AO14" s="107"/>
      <c r="AP14" s="108"/>
    </row>
    <row r="15" spans="1:42" ht="18.75" customHeight="1" thickBot="1">
      <c r="A15" s="1"/>
      <c r="B15" s="251"/>
      <c r="C15" s="262"/>
      <c r="D15" s="104" t="s">
        <v>51</v>
      </c>
      <c r="E15" s="276"/>
      <c r="F15" s="109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1"/>
    </row>
    <row r="16" spans="1:42" ht="20.25">
      <c r="A16" s="1"/>
      <c r="B16" s="251">
        <v>2</v>
      </c>
      <c r="C16" s="262" t="s">
        <v>78</v>
      </c>
      <c r="D16" s="104" t="s">
        <v>47</v>
      </c>
      <c r="E16" s="271" t="s">
        <v>23</v>
      </c>
      <c r="F16" s="112">
        <v>0</v>
      </c>
      <c r="G16" s="112">
        <f t="shared" ref="G16:X16" si="1">G17+G18+G19+G20</f>
        <v>0</v>
      </c>
      <c r="H16" s="112">
        <f t="shared" si="1"/>
        <v>0</v>
      </c>
      <c r="I16" s="112">
        <f t="shared" si="1"/>
        <v>0</v>
      </c>
      <c r="J16" s="112">
        <f t="shared" si="1"/>
        <v>0</v>
      </c>
      <c r="K16" s="112">
        <f t="shared" si="1"/>
        <v>0</v>
      </c>
      <c r="L16" s="112">
        <f t="shared" si="1"/>
        <v>0</v>
      </c>
      <c r="M16" s="112">
        <f t="shared" si="1"/>
        <v>0</v>
      </c>
      <c r="N16" s="112">
        <f t="shared" si="1"/>
        <v>0</v>
      </c>
      <c r="O16" s="112">
        <f t="shared" si="1"/>
        <v>0</v>
      </c>
      <c r="P16" s="112">
        <f t="shared" si="1"/>
        <v>0</v>
      </c>
      <c r="Q16" s="112">
        <f t="shared" si="1"/>
        <v>0</v>
      </c>
      <c r="R16" s="112">
        <f t="shared" si="1"/>
        <v>0</v>
      </c>
      <c r="S16" s="112">
        <f t="shared" si="1"/>
        <v>0</v>
      </c>
      <c r="T16" s="112">
        <f t="shared" si="1"/>
        <v>0</v>
      </c>
      <c r="U16" s="112">
        <f t="shared" si="1"/>
        <v>0</v>
      </c>
      <c r="V16" s="112">
        <f t="shared" si="1"/>
        <v>0</v>
      </c>
      <c r="W16" s="112">
        <f t="shared" si="1"/>
        <v>0</v>
      </c>
      <c r="X16" s="112">
        <f t="shared" si="1"/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12">
        <f t="shared" ref="AK16:AP16" si="2">AK17+AK18+AK19+AK20</f>
        <v>0</v>
      </c>
      <c r="AL16" s="112">
        <f t="shared" si="2"/>
        <v>0</v>
      </c>
      <c r="AM16" s="112">
        <f t="shared" si="2"/>
        <v>0</v>
      </c>
      <c r="AN16" s="112">
        <f t="shared" si="2"/>
        <v>0</v>
      </c>
      <c r="AO16" s="112">
        <f t="shared" si="2"/>
        <v>0</v>
      </c>
      <c r="AP16" s="112">
        <f t="shared" si="2"/>
        <v>0</v>
      </c>
    </row>
    <row r="17" spans="1:42" ht="28.5" customHeight="1">
      <c r="A17" s="1"/>
      <c r="B17" s="251"/>
      <c r="C17" s="262"/>
      <c r="D17" s="104" t="s">
        <v>48</v>
      </c>
      <c r="E17" s="272"/>
      <c r="F17" s="10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8"/>
    </row>
    <row r="18" spans="1:42" ht="24" customHeight="1">
      <c r="A18" s="1"/>
      <c r="B18" s="251"/>
      <c r="C18" s="262"/>
      <c r="D18" s="104" t="s">
        <v>49</v>
      </c>
      <c r="E18" s="272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8"/>
    </row>
    <row r="19" spans="1:42" ht="23.25" customHeight="1">
      <c r="A19" s="1"/>
      <c r="B19" s="251"/>
      <c r="C19" s="262"/>
      <c r="D19" s="104" t="s">
        <v>50</v>
      </c>
      <c r="E19" s="272"/>
      <c r="F19" s="106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07"/>
      <c r="AL19" s="107"/>
      <c r="AM19" s="107"/>
      <c r="AN19" s="107"/>
      <c r="AO19" s="107"/>
      <c r="AP19" s="108"/>
    </row>
    <row r="20" spans="1:42" ht="25.5" customHeight="1" thickBot="1">
      <c r="A20" s="1"/>
      <c r="B20" s="251"/>
      <c r="C20" s="262"/>
      <c r="D20" s="104" t="s">
        <v>51</v>
      </c>
      <c r="E20" s="273"/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5"/>
    </row>
    <row r="21" spans="1:42" ht="20.25">
      <c r="A21" s="1"/>
      <c r="B21" s="239">
        <v>3</v>
      </c>
      <c r="C21" s="262" t="s">
        <v>52</v>
      </c>
      <c r="D21" s="104" t="s">
        <v>47</v>
      </c>
      <c r="E21" s="275" t="s">
        <v>23</v>
      </c>
      <c r="F21" s="106">
        <v>3</v>
      </c>
      <c r="G21" s="106">
        <f t="shared" ref="G21:AP21" si="3">G22+G23+G24+G25</f>
        <v>0</v>
      </c>
      <c r="H21" s="106">
        <f t="shared" si="3"/>
        <v>0</v>
      </c>
      <c r="I21" s="106">
        <f t="shared" si="3"/>
        <v>0</v>
      </c>
      <c r="J21" s="106">
        <f t="shared" si="3"/>
        <v>0</v>
      </c>
      <c r="K21" s="106">
        <f t="shared" si="3"/>
        <v>0</v>
      </c>
      <c r="L21" s="106">
        <f t="shared" si="3"/>
        <v>0</v>
      </c>
      <c r="M21" s="106">
        <f t="shared" si="3"/>
        <v>0</v>
      </c>
      <c r="N21" s="106">
        <f t="shared" si="3"/>
        <v>0</v>
      </c>
      <c r="O21" s="106">
        <f t="shared" si="3"/>
        <v>0</v>
      </c>
      <c r="P21" s="106">
        <f t="shared" si="3"/>
        <v>0</v>
      </c>
      <c r="Q21" s="106">
        <f t="shared" si="3"/>
        <v>0</v>
      </c>
      <c r="R21" s="106">
        <f t="shared" si="3"/>
        <v>3</v>
      </c>
      <c r="S21" s="106">
        <f t="shared" si="3"/>
        <v>0</v>
      </c>
      <c r="T21" s="106">
        <f t="shared" si="3"/>
        <v>0</v>
      </c>
      <c r="U21" s="106">
        <f t="shared" si="3"/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06">
        <f t="shared" si="3"/>
        <v>0</v>
      </c>
      <c r="AL21" s="106">
        <f t="shared" si="3"/>
        <v>0</v>
      </c>
      <c r="AM21" s="106">
        <f t="shared" si="3"/>
        <v>0</v>
      </c>
      <c r="AN21" s="106">
        <f t="shared" si="3"/>
        <v>0</v>
      </c>
      <c r="AO21" s="106">
        <f t="shared" si="3"/>
        <v>0</v>
      </c>
      <c r="AP21" s="106">
        <f t="shared" si="3"/>
        <v>0</v>
      </c>
    </row>
    <row r="22" spans="1:42" ht="26.25" customHeight="1">
      <c r="A22" s="1"/>
      <c r="B22" s="240"/>
      <c r="C22" s="274"/>
      <c r="D22" s="104" t="s">
        <v>48</v>
      </c>
      <c r="E22" s="272"/>
      <c r="F22" s="106">
        <v>3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8"/>
    </row>
    <row r="23" spans="1:42" ht="24.75" customHeight="1">
      <c r="A23" s="1"/>
      <c r="B23" s="240"/>
      <c r="C23" s="274"/>
      <c r="D23" s="104" t="s">
        <v>49</v>
      </c>
      <c r="E23" s="272"/>
      <c r="F23" s="106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8"/>
    </row>
    <row r="24" spans="1:42" ht="21.75" customHeight="1">
      <c r="A24" s="1"/>
      <c r="B24" s="240"/>
      <c r="C24" s="274"/>
      <c r="D24" s="104" t="s">
        <v>50</v>
      </c>
      <c r="E24" s="272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7"/>
      <c r="AL24" s="107"/>
      <c r="AM24" s="107"/>
      <c r="AN24" s="107"/>
      <c r="AO24" s="107"/>
      <c r="AP24" s="108"/>
    </row>
    <row r="25" spans="1:42" ht="21" customHeight="1" thickBot="1">
      <c r="A25" s="1"/>
      <c r="B25" s="241"/>
      <c r="C25" s="274"/>
      <c r="D25" s="104" t="s">
        <v>51</v>
      </c>
      <c r="E25" s="276"/>
      <c r="F25" s="109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</row>
    <row r="26" spans="1:42" ht="20.25">
      <c r="A26" s="1"/>
      <c r="B26" s="239">
        <v>4</v>
      </c>
      <c r="C26" s="277" t="s">
        <v>53</v>
      </c>
      <c r="D26" s="116" t="s">
        <v>47</v>
      </c>
      <c r="E26" s="279" t="s">
        <v>23</v>
      </c>
      <c r="F26" s="106">
        <f>F27+F28+F29+F30</f>
        <v>0</v>
      </c>
      <c r="G26" s="106">
        <f t="shared" ref="G26:AP26" si="4">G27+G28+G29+G30</f>
        <v>0</v>
      </c>
      <c r="H26" s="106">
        <f t="shared" si="4"/>
        <v>0</v>
      </c>
      <c r="I26" s="106">
        <f t="shared" si="4"/>
        <v>0</v>
      </c>
      <c r="J26" s="106">
        <f t="shared" si="4"/>
        <v>0</v>
      </c>
      <c r="K26" s="106">
        <f t="shared" si="4"/>
        <v>0</v>
      </c>
      <c r="L26" s="106">
        <f t="shared" si="4"/>
        <v>0</v>
      </c>
      <c r="M26" s="106">
        <f t="shared" si="4"/>
        <v>0</v>
      </c>
      <c r="N26" s="106">
        <f t="shared" si="4"/>
        <v>0</v>
      </c>
      <c r="O26" s="106">
        <f t="shared" si="4"/>
        <v>0</v>
      </c>
      <c r="P26" s="106">
        <f t="shared" si="4"/>
        <v>0</v>
      </c>
      <c r="Q26" s="106">
        <f t="shared" si="4"/>
        <v>0</v>
      </c>
      <c r="R26" s="106">
        <f t="shared" si="4"/>
        <v>0</v>
      </c>
      <c r="S26" s="106">
        <f t="shared" si="4"/>
        <v>0</v>
      </c>
      <c r="T26" s="106">
        <f t="shared" si="4"/>
        <v>0</v>
      </c>
      <c r="U26" s="106">
        <f t="shared" si="4"/>
        <v>0</v>
      </c>
      <c r="V26" s="106">
        <f t="shared" si="4"/>
        <v>0</v>
      </c>
      <c r="W26" s="106">
        <f t="shared" si="4"/>
        <v>0</v>
      </c>
      <c r="X26" s="106">
        <f t="shared" si="4"/>
        <v>0</v>
      </c>
      <c r="Y26" s="106">
        <f t="shared" si="4"/>
        <v>0</v>
      </c>
      <c r="Z26" s="106">
        <f t="shared" si="4"/>
        <v>0</v>
      </c>
      <c r="AA26" s="106">
        <f t="shared" si="4"/>
        <v>0</v>
      </c>
      <c r="AB26" s="106">
        <f t="shared" si="4"/>
        <v>0</v>
      </c>
      <c r="AC26" s="106">
        <f t="shared" si="4"/>
        <v>0</v>
      </c>
      <c r="AD26" s="106">
        <f t="shared" si="4"/>
        <v>0</v>
      </c>
      <c r="AE26" s="106">
        <f t="shared" si="4"/>
        <v>0</v>
      </c>
      <c r="AF26" s="106">
        <f t="shared" si="4"/>
        <v>0</v>
      </c>
      <c r="AG26" s="106">
        <f t="shared" si="4"/>
        <v>0</v>
      </c>
      <c r="AH26" s="106">
        <f t="shared" si="4"/>
        <v>0</v>
      </c>
      <c r="AI26" s="106">
        <f t="shared" si="4"/>
        <v>0</v>
      </c>
      <c r="AJ26" s="106">
        <f t="shared" si="4"/>
        <v>0</v>
      </c>
      <c r="AK26" s="106">
        <f t="shared" si="4"/>
        <v>0</v>
      </c>
      <c r="AL26" s="106">
        <f t="shared" si="4"/>
        <v>0</v>
      </c>
      <c r="AM26" s="106">
        <f t="shared" si="4"/>
        <v>0</v>
      </c>
      <c r="AN26" s="106">
        <f t="shared" si="4"/>
        <v>0</v>
      </c>
      <c r="AO26" s="106">
        <f t="shared" si="4"/>
        <v>0</v>
      </c>
      <c r="AP26" s="106">
        <f t="shared" si="4"/>
        <v>0</v>
      </c>
    </row>
    <row r="27" spans="1:42" ht="26.25" customHeight="1">
      <c r="A27" s="1"/>
      <c r="B27" s="240"/>
      <c r="C27" s="274"/>
      <c r="D27" s="104" t="s">
        <v>48</v>
      </c>
      <c r="E27" s="280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8"/>
    </row>
    <row r="28" spans="1:42" ht="24.75" customHeight="1">
      <c r="A28" s="1"/>
      <c r="B28" s="240"/>
      <c r="C28" s="274"/>
      <c r="D28" s="104" t="s">
        <v>49</v>
      </c>
      <c r="E28" s="280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8"/>
    </row>
    <row r="29" spans="1:42" ht="19.5" customHeight="1">
      <c r="A29" s="1"/>
      <c r="B29" s="240"/>
      <c r="C29" s="274"/>
      <c r="D29" s="104" t="s">
        <v>50</v>
      </c>
      <c r="E29" s="280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8"/>
    </row>
    <row r="30" spans="1:42" ht="24" customHeight="1" thickBot="1">
      <c r="A30" s="1"/>
      <c r="B30" s="241"/>
      <c r="C30" s="278"/>
      <c r="D30" s="117" t="s">
        <v>51</v>
      </c>
      <c r="E30" s="281"/>
      <c r="F30" s="113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5"/>
    </row>
    <row r="31" spans="1:42" ht="18" customHeight="1">
      <c r="A31" s="1"/>
      <c r="B31" s="239">
        <v>5</v>
      </c>
      <c r="C31" s="259" t="s">
        <v>54</v>
      </c>
      <c r="D31" s="118" t="s">
        <v>47</v>
      </c>
      <c r="E31" s="282" t="s">
        <v>23</v>
      </c>
      <c r="F31" s="106">
        <f>F32+F33+F34+F35</f>
        <v>0</v>
      </c>
      <c r="G31" s="106">
        <f t="shared" ref="G31:AP31" si="5">G32+G33+G34+G35</f>
        <v>0</v>
      </c>
      <c r="H31" s="106">
        <f t="shared" si="5"/>
        <v>0</v>
      </c>
      <c r="I31" s="106">
        <f t="shared" si="5"/>
        <v>0</v>
      </c>
      <c r="J31" s="106">
        <f t="shared" si="5"/>
        <v>0</v>
      </c>
      <c r="K31" s="106">
        <f t="shared" si="5"/>
        <v>0</v>
      </c>
      <c r="L31" s="106">
        <f t="shared" si="5"/>
        <v>0</v>
      </c>
      <c r="M31" s="106">
        <f t="shared" si="5"/>
        <v>0</v>
      </c>
      <c r="N31" s="106">
        <f t="shared" si="5"/>
        <v>0</v>
      </c>
      <c r="O31" s="106">
        <f t="shared" si="5"/>
        <v>0</v>
      </c>
      <c r="P31" s="106">
        <f t="shared" si="5"/>
        <v>0</v>
      </c>
      <c r="Q31" s="106">
        <f t="shared" si="5"/>
        <v>0</v>
      </c>
      <c r="R31" s="106">
        <f t="shared" si="5"/>
        <v>0</v>
      </c>
      <c r="S31" s="106">
        <f t="shared" si="5"/>
        <v>0</v>
      </c>
      <c r="T31" s="106">
        <f t="shared" si="5"/>
        <v>0</v>
      </c>
      <c r="U31" s="106">
        <f t="shared" si="5"/>
        <v>0</v>
      </c>
      <c r="V31" s="106">
        <f t="shared" si="5"/>
        <v>0</v>
      </c>
      <c r="W31" s="106">
        <f t="shared" si="5"/>
        <v>0</v>
      </c>
      <c r="X31" s="106">
        <f t="shared" si="5"/>
        <v>0</v>
      </c>
      <c r="Y31" s="106">
        <f t="shared" si="5"/>
        <v>0</v>
      </c>
      <c r="Z31" s="106">
        <f t="shared" si="5"/>
        <v>0</v>
      </c>
      <c r="AA31" s="106">
        <f t="shared" si="5"/>
        <v>0</v>
      </c>
      <c r="AB31" s="106">
        <f t="shared" si="5"/>
        <v>0</v>
      </c>
      <c r="AC31" s="106">
        <f t="shared" si="5"/>
        <v>0</v>
      </c>
      <c r="AD31" s="106">
        <f t="shared" si="5"/>
        <v>0</v>
      </c>
      <c r="AE31" s="106">
        <f t="shared" si="5"/>
        <v>0</v>
      </c>
      <c r="AF31" s="106">
        <f t="shared" si="5"/>
        <v>0</v>
      </c>
      <c r="AG31" s="106">
        <f t="shared" si="5"/>
        <v>0</v>
      </c>
      <c r="AH31" s="106">
        <f t="shared" si="5"/>
        <v>0</v>
      </c>
      <c r="AI31" s="106">
        <f t="shared" si="5"/>
        <v>0</v>
      </c>
      <c r="AJ31" s="106">
        <f t="shared" si="5"/>
        <v>0</v>
      </c>
      <c r="AK31" s="106">
        <f t="shared" si="5"/>
        <v>0</v>
      </c>
      <c r="AL31" s="106">
        <f t="shared" si="5"/>
        <v>0</v>
      </c>
      <c r="AM31" s="106">
        <f t="shared" si="5"/>
        <v>0</v>
      </c>
      <c r="AN31" s="106">
        <f t="shared" si="5"/>
        <v>0</v>
      </c>
      <c r="AO31" s="106">
        <f t="shared" si="5"/>
        <v>0</v>
      </c>
      <c r="AP31" s="106">
        <f t="shared" si="5"/>
        <v>0</v>
      </c>
    </row>
    <row r="32" spans="1:42" ht="23.25" customHeight="1">
      <c r="A32" s="1"/>
      <c r="B32" s="240"/>
      <c r="C32" s="260"/>
      <c r="D32" s="104" t="s">
        <v>48</v>
      </c>
      <c r="E32" s="283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8"/>
    </row>
    <row r="33" spans="1:42" ht="25.5" customHeight="1">
      <c r="A33" s="1"/>
      <c r="B33" s="240"/>
      <c r="C33" s="260"/>
      <c r="D33" s="104" t="s">
        <v>49</v>
      </c>
      <c r="E33" s="283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8"/>
    </row>
    <row r="34" spans="1:42" ht="20.25" customHeight="1">
      <c r="A34" s="1"/>
      <c r="B34" s="240"/>
      <c r="C34" s="260"/>
      <c r="D34" s="104" t="s">
        <v>50</v>
      </c>
      <c r="E34" s="283"/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8"/>
    </row>
    <row r="35" spans="1:42" ht="23.25" customHeight="1" thickBot="1">
      <c r="A35" s="1"/>
      <c r="B35" s="241"/>
      <c r="C35" s="261"/>
      <c r="D35" s="119" t="s">
        <v>51</v>
      </c>
      <c r="E35" s="284"/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1"/>
    </row>
    <row r="36" spans="1:42" ht="18" customHeight="1">
      <c r="A36" s="1"/>
      <c r="B36" s="239">
        <v>6</v>
      </c>
      <c r="C36" s="277" t="s">
        <v>55</v>
      </c>
      <c r="D36" s="116" t="s">
        <v>47</v>
      </c>
      <c r="E36" s="285" t="s">
        <v>23</v>
      </c>
      <c r="F36" s="106">
        <v>4</v>
      </c>
      <c r="G36" s="106">
        <f t="shared" ref="G36:AP36" si="6">G37+G38+G39+G40</f>
        <v>0</v>
      </c>
      <c r="H36" s="106">
        <f t="shared" si="6"/>
        <v>0</v>
      </c>
      <c r="I36" s="106">
        <f t="shared" si="6"/>
        <v>0</v>
      </c>
      <c r="J36" s="106">
        <f t="shared" si="6"/>
        <v>0</v>
      </c>
      <c r="K36" s="106">
        <f t="shared" si="6"/>
        <v>0</v>
      </c>
      <c r="L36" s="106">
        <f t="shared" si="6"/>
        <v>0</v>
      </c>
      <c r="M36" s="106">
        <f t="shared" si="6"/>
        <v>0</v>
      </c>
      <c r="N36" s="106">
        <f t="shared" si="6"/>
        <v>0</v>
      </c>
      <c r="O36" s="106">
        <f t="shared" si="6"/>
        <v>0</v>
      </c>
      <c r="P36" s="106">
        <f t="shared" si="6"/>
        <v>0</v>
      </c>
      <c r="Q36" s="106">
        <f t="shared" si="6"/>
        <v>0</v>
      </c>
      <c r="R36" s="106">
        <f t="shared" si="6"/>
        <v>4</v>
      </c>
      <c r="S36" s="106">
        <f t="shared" si="6"/>
        <v>0</v>
      </c>
      <c r="T36" s="106">
        <f t="shared" si="6"/>
        <v>0</v>
      </c>
      <c r="U36" s="106">
        <f t="shared" si="6"/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06">
        <f t="shared" si="6"/>
        <v>0</v>
      </c>
      <c r="AL36" s="106">
        <f t="shared" si="6"/>
        <v>0</v>
      </c>
      <c r="AM36" s="106">
        <f t="shared" si="6"/>
        <v>0</v>
      </c>
      <c r="AN36" s="106">
        <f t="shared" si="6"/>
        <v>0</v>
      </c>
      <c r="AO36" s="106">
        <f t="shared" si="6"/>
        <v>0</v>
      </c>
      <c r="AP36" s="106">
        <f t="shared" si="6"/>
        <v>0</v>
      </c>
    </row>
    <row r="37" spans="1:42" ht="22.5" customHeight="1">
      <c r="A37" s="1"/>
      <c r="B37" s="240"/>
      <c r="C37" s="274"/>
      <c r="D37" s="104" t="s">
        <v>48</v>
      </c>
      <c r="E37" s="283"/>
      <c r="F37" s="106">
        <v>4</v>
      </c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>
        <v>4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8"/>
    </row>
    <row r="38" spans="1:42" ht="26.25" customHeight="1">
      <c r="A38" s="1"/>
      <c r="B38" s="240"/>
      <c r="C38" s="274"/>
      <c r="D38" s="104" t="s">
        <v>49</v>
      </c>
      <c r="E38" s="283"/>
      <c r="F38" s="106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8"/>
    </row>
    <row r="39" spans="1:42" ht="22.5" customHeight="1">
      <c r="A39" s="1"/>
      <c r="B39" s="240"/>
      <c r="C39" s="274"/>
      <c r="D39" s="104" t="s">
        <v>50</v>
      </c>
      <c r="E39" s="283"/>
      <c r="F39" s="106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7"/>
      <c r="AL39" s="107"/>
      <c r="AM39" s="107"/>
      <c r="AN39" s="107"/>
      <c r="AO39" s="107"/>
      <c r="AP39" s="108"/>
    </row>
    <row r="40" spans="1:42" ht="33.75" customHeight="1" thickBot="1">
      <c r="A40" s="1"/>
      <c r="B40" s="241"/>
      <c r="C40" s="278"/>
      <c r="D40" s="117" t="s">
        <v>51</v>
      </c>
      <c r="E40" s="286"/>
      <c r="F40" s="113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5"/>
    </row>
    <row r="41" spans="1:42" ht="21" customHeight="1">
      <c r="A41" s="1"/>
      <c r="B41" s="239">
        <v>7</v>
      </c>
      <c r="C41" s="245" t="s">
        <v>56</v>
      </c>
      <c r="D41" s="118" t="s">
        <v>47</v>
      </c>
      <c r="E41" s="287" t="s">
        <v>23</v>
      </c>
      <c r="F41" s="106">
        <v>36</v>
      </c>
      <c r="G41" s="106">
        <f t="shared" ref="G41:U41" si="7">G42+G43+G44+G45</f>
        <v>0</v>
      </c>
      <c r="H41" s="106">
        <f t="shared" si="7"/>
        <v>0</v>
      </c>
      <c r="I41" s="106">
        <f t="shared" si="7"/>
        <v>0</v>
      </c>
      <c r="J41" s="106">
        <f t="shared" si="7"/>
        <v>0</v>
      </c>
      <c r="K41" s="106">
        <f t="shared" si="7"/>
        <v>0</v>
      </c>
      <c r="L41" s="106">
        <f t="shared" si="7"/>
        <v>0</v>
      </c>
      <c r="M41" s="106">
        <f t="shared" si="7"/>
        <v>0</v>
      </c>
      <c r="N41" s="106">
        <f t="shared" si="7"/>
        <v>0</v>
      </c>
      <c r="O41" s="106">
        <f t="shared" si="7"/>
        <v>0</v>
      </c>
      <c r="P41" s="106">
        <f t="shared" si="7"/>
        <v>0</v>
      </c>
      <c r="Q41" s="106">
        <f t="shared" si="7"/>
        <v>0</v>
      </c>
      <c r="R41" s="106">
        <f t="shared" si="7"/>
        <v>18</v>
      </c>
      <c r="S41" s="106">
        <f t="shared" si="7"/>
        <v>0</v>
      </c>
      <c r="T41" s="106">
        <f t="shared" si="7"/>
        <v>0</v>
      </c>
      <c r="U41" s="106">
        <f t="shared" si="7"/>
        <v>0</v>
      </c>
      <c r="V41" s="13">
        <v>0</v>
      </c>
      <c r="W41" s="13">
        <v>0</v>
      </c>
      <c r="X41" s="13">
        <v>0</v>
      </c>
      <c r="Y41" s="14">
        <v>0</v>
      </c>
      <c r="Z41" s="14">
        <v>0</v>
      </c>
      <c r="AA41" s="120">
        <v>18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06">
        <f t="shared" ref="AK41:AP41" si="8">AK42+AK43+AK44+AK45</f>
        <v>0</v>
      </c>
      <c r="AL41" s="106">
        <f t="shared" si="8"/>
        <v>0</v>
      </c>
      <c r="AM41" s="106">
        <f t="shared" si="8"/>
        <v>0</v>
      </c>
      <c r="AN41" s="106">
        <f t="shared" si="8"/>
        <v>0</v>
      </c>
      <c r="AO41" s="106">
        <f t="shared" si="8"/>
        <v>0</v>
      </c>
      <c r="AP41" s="106">
        <f t="shared" si="8"/>
        <v>0</v>
      </c>
    </row>
    <row r="42" spans="1:42" ht="25.5" customHeight="1">
      <c r="A42" s="1"/>
      <c r="B42" s="240"/>
      <c r="C42" s="246"/>
      <c r="D42" s="104" t="s">
        <v>48</v>
      </c>
      <c r="E42" s="288"/>
      <c r="F42" s="106">
        <v>36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>
        <v>18</v>
      </c>
      <c r="S42" s="107"/>
      <c r="T42" s="107"/>
      <c r="U42" s="107"/>
      <c r="V42" s="107"/>
      <c r="W42" s="107"/>
      <c r="X42" s="107"/>
      <c r="Y42" s="107"/>
      <c r="Z42" s="107"/>
      <c r="AA42" s="107">
        <v>18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8"/>
    </row>
    <row r="43" spans="1:42" ht="25.5" customHeight="1">
      <c r="A43" s="1"/>
      <c r="B43" s="240"/>
      <c r="C43" s="246"/>
      <c r="D43" s="104" t="s">
        <v>49</v>
      </c>
      <c r="E43" s="288"/>
      <c r="F43" s="106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8"/>
    </row>
    <row r="44" spans="1:42" ht="21" customHeight="1">
      <c r="A44" s="1"/>
      <c r="B44" s="240"/>
      <c r="C44" s="246"/>
      <c r="D44" s="104" t="s">
        <v>50</v>
      </c>
      <c r="E44" s="288"/>
      <c r="F44" s="106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3"/>
      <c r="W44" s="13"/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07"/>
      <c r="AL44" s="107"/>
      <c r="AM44" s="107"/>
      <c r="AN44" s="107"/>
      <c r="AO44" s="107"/>
      <c r="AP44" s="108"/>
    </row>
    <row r="45" spans="1:42" ht="30.75" customHeight="1" thickBot="1">
      <c r="A45" s="1"/>
      <c r="B45" s="241"/>
      <c r="C45" s="247"/>
      <c r="D45" s="119" t="s">
        <v>51</v>
      </c>
      <c r="E45" s="289"/>
      <c r="F45" s="109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1"/>
    </row>
    <row r="46" spans="1:42" ht="20.25">
      <c r="A46" s="1"/>
      <c r="B46" s="239">
        <v>8</v>
      </c>
      <c r="C46" s="257" t="s">
        <v>57</v>
      </c>
      <c r="D46" s="116" t="s">
        <v>47</v>
      </c>
      <c r="E46" s="242" t="s">
        <v>27</v>
      </c>
      <c r="F46" s="106">
        <v>0</v>
      </c>
      <c r="G46" s="106">
        <f t="shared" ref="G46:AL46" si="9">G47+G48+G49+G50</f>
        <v>0</v>
      </c>
      <c r="H46" s="106">
        <f t="shared" si="9"/>
        <v>0</v>
      </c>
      <c r="I46" s="106">
        <f t="shared" si="9"/>
        <v>0</v>
      </c>
      <c r="J46" s="106">
        <f t="shared" si="9"/>
        <v>0</v>
      </c>
      <c r="K46" s="106">
        <f t="shared" si="9"/>
        <v>0</v>
      </c>
      <c r="L46" s="106">
        <f t="shared" si="9"/>
        <v>0</v>
      </c>
      <c r="M46" s="106">
        <f t="shared" si="9"/>
        <v>0</v>
      </c>
      <c r="N46" s="106">
        <f t="shared" si="9"/>
        <v>0</v>
      </c>
      <c r="O46" s="106">
        <f t="shared" si="9"/>
        <v>0</v>
      </c>
      <c r="P46" s="106">
        <f t="shared" si="9"/>
        <v>0</v>
      </c>
      <c r="Q46" s="106">
        <f t="shared" si="9"/>
        <v>0</v>
      </c>
      <c r="R46" s="106">
        <f t="shared" si="9"/>
        <v>0</v>
      </c>
      <c r="S46" s="106">
        <f t="shared" si="9"/>
        <v>0</v>
      </c>
      <c r="T46" s="106">
        <f t="shared" si="9"/>
        <v>0</v>
      </c>
      <c r="U46" s="106">
        <f t="shared" si="9"/>
        <v>0</v>
      </c>
      <c r="V46" s="106">
        <f t="shared" si="9"/>
        <v>0</v>
      </c>
      <c r="W46" s="106">
        <f t="shared" si="9"/>
        <v>0</v>
      </c>
      <c r="X46" s="106">
        <f t="shared" si="9"/>
        <v>0</v>
      </c>
      <c r="Y46" s="106">
        <f t="shared" si="9"/>
        <v>0</v>
      </c>
      <c r="Z46" s="106">
        <f t="shared" si="9"/>
        <v>0</v>
      </c>
      <c r="AA46" s="106">
        <f t="shared" si="9"/>
        <v>0</v>
      </c>
      <c r="AB46" s="106">
        <f t="shared" si="9"/>
        <v>0</v>
      </c>
      <c r="AC46" s="106">
        <f t="shared" si="9"/>
        <v>0</v>
      </c>
      <c r="AD46" s="106">
        <f t="shared" si="9"/>
        <v>0</v>
      </c>
      <c r="AE46" s="106">
        <f t="shared" si="9"/>
        <v>0</v>
      </c>
      <c r="AF46" s="106">
        <f t="shared" si="9"/>
        <v>0</v>
      </c>
      <c r="AG46" s="106">
        <f t="shared" si="9"/>
        <v>0</v>
      </c>
      <c r="AH46" s="106">
        <f t="shared" si="9"/>
        <v>0</v>
      </c>
      <c r="AI46" s="106">
        <f t="shared" si="9"/>
        <v>0</v>
      </c>
      <c r="AJ46" s="106">
        <f t="shared" si="9"/>
        <v>0</v>
      </c>
      <c r="AK46" s="106">
        <f t="shared" si="9"/>
        <v>0</v>
      </c>
      <c r="AL46" s="106">
        <f t="shared" si="9"/>
        <v>0</v>
      </c>
      <c r="AM46" s="106">
        <v>0</v>
      </c>
      <c r="AN46" s="106">
        <f t="shared" ref="AN46:AP46" si="10">AN47+AN48+AN49+AN50</f>
        <v>0</v>
      </c>
      <c r="AO46" s="106">
        <f t="shared" si="10"/>
        <v>0</v>
      </c>
      <c r="AP46" s="106">
        <f t="shared" si="10"/>
        <v>0</v>
      </c>
    </row>
    <row r="47" spans="1:42" ht="18.75" customHeight="1">
      <c r="A47" s="1"/>
      <c r="B47" s="240"/>
      <c r="C47" s="257"/>
      <c r="D47" s="116" t="s">
        <v>48</v>
      </c>
      <c r="E47" s="243"/>
      <c r="F47" s="112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2"/>
    </row>
    <row r="48" spans="1:42" ht="25.5" customHeight="1">
      <c r="A48" s="1"/>
      <c r="B48" s="240"/>
      <c r="C48" s="257"/>
      <c r="D48" s="116" t="s">
        <v>49</v>
      </c>
      <c r="E48" s="243"/>
      <c r="F48" s="112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2"/>
    </row>
    <row r="49" spans="1:42" ht="18.75" customHeight="1">
      <c r="A49" s="1"/>
      <c r="B49" s="240"/>
      <c r="C49" s="257"/>
      <c r="D49" s="116" t="s">
        <v>50</v>
      </c>
      <c r="E49" s="243"/>
      <c r="F49" s="112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2"/>
    </row>
    <row r="50" spans="1:42" ht="23.25" customHeight="1" thickBot="1">
      <c r="A50" s="1"/>
      <c r="B50" s="241"/>
      <c r="C50" s="258"/>
      <c r="D50" s="117" t="s">
        <v>51</v>
      </c>
      <c r="E50" s="243"/>
      <c r="F50" s="113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5"/>
    </row>
    <row r="51" spans="1:42" ht="20.25">
      <c r="A51" s="1"/>
      <c r="B51" s="239">
        <v>9</v>
      </c>
      <c r="C51" s="263" t="s">
        <v>58</v>
      </c>
      <c r="D51" s="118" t="s">
        <v>47</v>
      </c>
      <c r="E51" s="242" t="s">
        <v>26</v>
      </c>
      <c r="F51" s="106">
        <v>0</v>
      </c>
      <c r="G51" s="106">
        <f t="shared" ref="G51:U51" si="11">G52+G53+G54+G55</f>
        <v>0</v>
      </c>
      <c r="H51" s="106">
        <f t="shared" si="11"/>
        <v>0</v>
      </c>
      <c r="I51" s="106">
        <f t="shared" si="11"/>
        <v>0</v>
      </c>
      <c r="J51" s="106">
        <f t="shared" si="11"/>
        <v>0</v>
      </c>
      <c r="K51" s="106">
        <f t="shared" si="11"/>
        <v>0</v>
      </c>
      <c r="L51" s="106">
        <f t="shared" si="11"/>
        <v>0</v>
      </c>
      <c r="M51" s="106">
        <f t="shared" si="11"/>
        <v>0</v>
      </c>
      <c r="N51" s="106">
        <f t="shared" si="11"/>
        <v>0</v>
      </c>
      <c r="O51" s="106">
        <f t="shared" si="11"/>
        <v>0</v>
      </c>
      <c r="P51" s="106">
        <f t="shared" si="11"/>
        <v>0</v>
      </c>
      <c r="Q51" s="106">
        <f t="shared" si="11"/>
        <v>0</v>
      </c>
      <c r="R51" s="106">
        <f t="shared" si="11"/>
        <v>0</v>
      </c>
      <c r="S51" s="106">
        <f t="shared" si="11"/>
        <v>0</v>
      </c>
      <c r="T51" s="106">
        <f t="shared" si="11"/>
        <v>0</v>
      </c>
      <c r="U51" s="106">
        <f t="shared" si="11"/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06">
        <f t="shared" ref="AK51:AP51" si="12">AK52+AK53+AK54+AK55</f>
        <v>0</v>
      </c>
      <c r="AL51" s="106">
        <f t="shared" si="12"/>
        <v>0</v>
      </c>
      <c r="AM51" s="106">
        <f t="shared" si="12"/>
        <v>0</v>
      </c>
      <c r="AN51" s="106">
        <f t="shared" si="12"/>
        <v>0</v>
      </c>
      <c r="AO51" s="106">
        <f t="shared" si="12"/>
        <v>0</v>
      </c>
      <c r="AP51" s="106">
        <f t="shared" si="12"/>
        <v>0</v>
      </c>
    </row>
    <row r="52" spans="1:42" ht="24" customHeight="1">
      <c r="A52" s="1"/>
      <c r="B52" s="240"/>
      <c r="C52" s="264"/>
      <c r="D52" s="104" t="s">
        <v>48</v>
      </c>
      <c r="E52" s="243"/>
      <c r="F52" s="106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8"/>
    </row>
    <row r="53" spans="1:42" ht="27.75" customHeight="1">
      <c r="A53" s="1"/>
      <c r="B53" s="240"/>
      <c r="C53" s="264"/>
      <c r="D53" s="104" t="s">
        <v>49</v>
      </c>
      <c r="E53" s="243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8"/>
    </row>
    <row r="54" spans="1:42" ht="18" customHeight="1">
      <c r="A54" s="1"/>
      <c r="B54" s="240"/>
      <c r="C54" s="264"/>
      <c r="D54" s="104" t="s">
        <v>50</v>
      </c>
      <c r="E54" s="243"/>
      <c r="F54" s="106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07"/>
      <c r="AL54" s="107"/>
      <c r="AM54" s="107"/>
      <c r="AN54" s="107"/>
      <c r="AO54" s="107"/>
      <c r="AP54" s="108"/>
    </row>
    <row r="55" spans="1:42" ht="21" customHeight="1" thickBot="1">
      <c r="A55" s="1"/>
      <c r="B55" s="241"/>
      <c r="C55" s="265"/>
      <c r="D55" s="119" t="s">
        <v>51</v>
      </c>
      <c r="E55" s="244"/>
      <c r="F55" s="109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1"/>
    </row>
    <row r="56" spans="1:42" ht="18" customHeight="1">
      <c r="A56" s="1"/>
      <c r="B56" s="239">
        <v>10</v>
      </c>
      <c r="C56" s="266" t="s">
        <v>59</v>
      </c>
      <c r="D56" s="118" t="s">
        <v>47</v>
      </c>
      <c r="E56" s="242" t="s">
        <v>26</v>
      </c>
      <c r="F56" s="106">
        <f t="shared" ref="F56:AP56" si="13">F57+F58+F59+F60</f>
        <v>0</v>
      </c>
      <c r="G56" s="106">
        <f t="shared" si="13"/>
        <v>0</v>
      </c>
      <c r="H56" s="106">
        <f t="shared" si="13"/>
        <v>0</v>
      </c>
      <c r="I56" s="106">
        <f t="shared" si="13"/>
        <v>0</v>
      </c>
      <c r="J56" s="106">
        <f t="shared" si="13"/>
        <v>0</v>
      </c>
      <c r="K56" s="106">
        <f t="shared" si="13"/>
        <v>0</v>
      </c>
      <c r="L56" s="106">
        <f t="shared" si="13"/>
        <v>0</v>
      </c>
      <c r="M56" s="106">
        <f t="shared" si="13"/>
        <v>0</v>
      </c>
      <c r="N56" s="106">
        <f t="shared" si="13"/>
        <v>0</v>
      </c>
      <c r="O56" s="106">
        <f t="shared" si="13"/>
        <v>0</v>
      </c>
      <c r="P56" s="106">
        <f t="shared" si="13"/>
        <v>0</v>
      </c>
      <c r="Q56" s="106">
        <f t="shared" si="13"/>
        <v>0</v>
      </c>
      <c r="R56" s="106">
        <f t="shared" si="13"/>
        <v>0</v>
      </c>
      <c r="S56" s="106">
        <f t="shared" si="13"/>
        <v>0</v>
      </c>
      <c r="T56" s="106">
        <f t="shared" si="13"/>
        <v>0</v>
      </c>
      <c r="U56" s="106">
        <f t="shared" si="13"/>
        <v>0</v>
      </c>
      <c r="V56" s="106">
        <f t="shared" si="13"/>
        <v>0</v>
      </c>
      <c r="W56" s="106">
        <f t="shared" si="13"/>
        <v>0</v>
      </c>
      <c r="X56" s="106">
        <f t="shared" si="13"/>
        <v>0</v>
      </c>
      <c r="Y56" s="106">
        <f t="shared" si="13"/>
        <v>0</v>
      </c>
      <c r="Z56" s="106">
        <f t="shared" si="13"/>
        <v>0</v>
      </c>
      <c r="AA56" s="106">
        <f t="shared" si="13"/>
        <v>0</v>
      </c>
      <c r="AB56" s="106">
        <f t="shared" si="13"/>
        <v>0</v>
      </c>
      <c r="AC56" s="106">
        <f t="shared" si="13"/>
        <v>0</v>
      </c>
      <c r="AD56" s="106">
        <f t="shared" si="13"/>
        <v>0</v>
      </c>
      <c r="AE56" s="106">
        <f t="shared" si="13"/>
        <v>0</v>
      </c>
      <c r="AF56" s="106">
        <f t="shared" si="13"/>
        <v>0</v>
      </c>
      <c r="AG56" s="106">
        <f t="shared" si="13"/>
        <v>0</v>
      </c>
      <c r="AH56" s="106">
        <f t="shared" si="13"/>
        <v>0</v>
      </c>
      <c r="AI56" s="106">
        <f t="shared" si="13"/>
        <v>0</v>
      </c>
      <c r="AJ56" s="106">
        <f t="shared" si="13"/>
        <v>0</v>
      </c>
      <c r="AK56" s="106">
        <f t="shared" si="13"/>
        <v>0</v>
      </c>
      <c r="AL56" s="106">
        <f t="shared" si="13"/>
        <v>0</v>
      </c>
      <c r="AM56" s="106">
        <f t="shared" si="13"/>
        <v>0</v>
      </c>
      <c r="AN56" s="106">
        <f t="shared" si="13"/>
        <v>0</v>
      </c>
      <c r="AO56" s="106">
        <f t="shared" si="13"/>
        <v>0</v>
      </c>
      <c r="AP56" s="106">
        <f t="shared" si="13"/>
        <v>0</v>
      </c>
    </row>
    <row r="57" spans="1:42" ht="21.75" customHeight="1">
      <c r="A57" s="1"/>
      <c r="B57" s="240"/>
      <c r="C57" s="267"/>
      <c r="D57" s="104" t="s">
        <v>48</v>
      </c>
      <c r="E57" s="243"/>
      <c r="F57" s="106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8"/>
    </row>
    <row r="58" spans="1:42" ht="23.25" customHeight="1">
      <c r="A58" s="1"/>
      <c r="B58" s="240"/>
      <c r="C58" s="267"/>
      <c r="D58" s="104" t="s">
        <v>49</v>
      </c>
      <c r="E58" s="243"/>
      <c r="F58" s="106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8"/>
    </row>
    <row r="59" spans="1:42" ht="24" customHeight="1">
      <c r="A59" s="1"/>
      <c r="B59" s="240"/>
      <c r="C59" s="267"/>
      <c r="D59" s="104" t="s">
        <v>50</v>
      </c>
      <c r="E59" s="243"/>
      <c r="F59" s="106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8"/>
    </row>
    <row r="60" spans="1:42" ht="24" customHeight="1" thickBot="1">
      <c r="A60" s="1"/>
      <c r="B60" s="241"/>
      <c r="C60" s="268"/>
      <c r="D60" s="119" t="s">
        <v>51</v>
      </c>
      <c r="E60" s="244"/>
      <c r="F60" s="109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1"/>
    </row>
    <row r="61" spans="1:42" ht="24" customHeight="1">
      <c r="A61" s="1"/>
      <c r="B61" s="239">
        <v>11</v>
      </c>
      <c r="C61" s="266" t="s">
        <v>60</v>
      </c>
      <c r="D61" s="118" t="s">
        <v>47</v>
      </c>
      <c r="E61" s="242" t="s">
        <v>26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>
        <f t="shared" ref="AG61:AP61" si="14">AG62+AG63+AG64+AG65</f>
        <v>0</v>
      </c>
      <c r="AH61" s="106">
        <f t="shared" si="14"/>
        <v>0</v>
      </c>
      <c r="AI61" s="106">
        <f t="shared" si="14"/>
        <v>0</v>
      </c>
      <c r="AJ61" s="106">
        <f t="shared" si="14"/>
        <v>0</v>
      </c>
      <c r="AK61" s="106">
        <f t="shared" si="14"/>
        <v>0</v>
      </c>
      <c r="AL61" s="106">
        <f t="shared" si="14"/>
        <v>0</v>
      </c>
      <c r="AM61" s="106">
        <f t="shared" si="14"/>
        <v>0</v>
      </c>
      <c r="AN61" s="106">
        <f t="shared" si="14"/>
        <v>0</v>
      </c>
      <c r="AO61" s="106">
        <f t="shared" si="14"/>
        <v>0</v>
      </c>
      <c r="AP61" s="106">
        <f t="shared" si="14"/>
        <v>0</v>
      </c>
    </row>
    <row r="62" spans="1:42" ht="24" customHeight="1">
      <c r="A62" s="1"/>
      <c r="B62" s="240"/>
      <c r="C62" s="267"/>
      <c r="D62" s="104" t="s">
        <v>48</v>
      </c>
      <c r="E62" s="243"/>
      <c r="F62" s="113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5"/>
    </row>
    <row r="63" spans="1:42" ht="24" customHeight="1">
      <c r="A63" s="1"/>
      <c r="B63" s="240"/>
      <c r="C63" s="267"/>
      <c r="D63" s="104" t="s">
        <v>49</v>
      </c>
      <c r="E63" s="243"/>
      <c r="F63" s="113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5"/>
    </row>
    <row r="64" spans="1:42" ht="24" customHeight="1">
      <c r="A64" s="1"/>
      <c r="B64" s="240"/>
      <c r="C64" s="267"/>
      <c r="D64" s="104" t="s">
        <v>50</v>
      </c>
      <c r="E64" s="243"/>
      <c r="F64" s="113"/>
      <c r="G64" s="114"/>
      <c r="H64" s="114"/>
      <c r="I64" s="114"/>
      <c r="J64" s="114"/>
      <c r="K64" s="114"/>
      <c r="L64" s="114"/>
      <c r="M64" s="114"/>
      <c r="N64" s="114"/>
      <c r="O64" s="114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5"/>
    </row>
    <row r="65" spans="1:42" ht="51.75" customHeight="1" thickBot="1">
      <c r="A65" s="1"/>
      <c r="B65" s="241"/>
      <c r="C65" s="267"/>
      <c r="D65" s="117" t="s">
        <v>51</v>
      </c>
      <c r="E65" s="243"/>
      <c r="F65" s="113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5"/>
    </row>
    <row r="66" spans="1:42" ht="24" customHeight="1">
      <c r="A66" s="1"/>
      <c r="B66" s="239">
        <v>12</v>
      </c>
      <c r="C66" s="266" t="s">
        <v>61</v>
      </c>
      <c r="D66" s="118" t="s">
        <v>47</v>
      </c>
      <c r="E66" s="242" t="s">
        <v>26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>
        <f t="shared" ref="AG66:AP66" si="15">AG67+AG68+AG69+AG70</f>
        <v>0</v>
      </c>
      <c r="AH66" s="106">
        <f t="shared" si="15"/>
        <v>0</v>
      </c>
      <c r="AI66" s="106">
        <f t="shared" si="15"/>
        <v>0</v>
      </c>
      <c r="AJ66" s="106">
        <f t="shared" si="15"/>
        <v>0</v>
      </c>
      <c r="AK66" s="106">
        <f t="shared" si="15"/>
        <v>0</v>
      </c>
      <c r="AL66" s="106">
        <f t="shared" si="15"/>
        <v>0</v>
      </c>
      <c r="AM66" s="106">
        <f t="shared" si="15"/>
        <v>0</v>
      </c>
      <c r="AN66" s="106">
        <f t="shared" si="15"/>
        <v>0</v>
      </c>
      <c r="AO66" s="106">
        <f t="shared" si="15"/>
        <v>0</v>
      </c>
      <c r="AP66" s="106">
        <f t="shared" si="15"/>
        <v>0</v>
      </c>
    </row>
    <row r="67" spans="1:42" ht="24" customHeight="1">
      <c r="A67" s="1"/>
      <c r="B67" s="240"/>
      <c r="C67" s="267"/>
      <c r="D67" s="104" t="s">
        <v>48</v>
      </c>
      <c r="E67" s="243"/>
      <c r="F67" s="123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5"/>
    </row>
    <row r="68" spans="1:42" ht="24" customHeight="1">
      <c r="A68" s="1"/>
      <c r="B68" s="240"/>
      <c r="C68" s="267"/>
      <c r="D68" s="104" t="s">
        <v>49</v>
      </c>
      <c r="E68" s="243"/>
      <c r="F68" s="123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5"/>
    </row>
    <row r="69" spans="1:42" ht="24" customHeight="1">
      <c r="A69" s="1"/>
      <c r="B69" s="240"/>
      <c r="C69" s="267"/>
      <c r="D69" s="104" t="s">
        <v>50</v>
      </c>
      <c r="E69" s="243"/>
      <c r="F69" s="123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5"/>
    </row>
    <row r="70" spans="1:42" ht="31.5" customHeight="1" thickBot="1">
      <c r="A70" s="1"/>
      <c r="B70" s="241"/>
      <c r="C70" s="268"/>
      <c r="D70" s="126" t="s">
        <v>51</v>
      </c>
      <c r="E70" s="243"/>
      <c r="F70" s="127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9"/>
    </row>
    <row r="71" spans="1:42" ht="24" customHeight="1">
      <c r="A71" s="1"/>
      <c r="B71" s="239">
        <v>13</v>
      </c>
      <c r="C71" s="266" t="s">
        <v>62</v>
      </c>
      <c r="D71" s="118" t="s">
        <v>47</v>
      </c>
      <c r="E71" s="242" t="s">
        <v>26</v>
      </c>
      <c r="F71" s="106">
        <v>1</v>
      </c>
      <c r="G71" s="106">
        <f t="shared" ref="G71:O71" si="16">G72+G73+G74+G75</f>
        <v>0</v>
      </c>
      <c r="H71" s="106">
        <f t="shared" si="16"/>
        <v>0</v>
      </c>
      <c r="I71" s="106">
        <f t="shared" si="16"/>
        <v>0</v>
      </c>
      <c r="J71" s="106">
        <f t="shared" si="16"/>
        <v>0</v>
      </c>
      <c r="K71" s="106">
        <f t="shared" si="16"/>
        <v>0</v>
      </c>
      <c r="L71" s="106">
        <f t="shared" si="16"/>
        <v>0</v>
      </c>
      <c r="M71" s="106">
        <f t="shared" si="16"/>
        <v>0</v>
      </c>
      <c r="N71" s="106">
        <f t="shared" si="16"/>
        <v>0</v>
      </c>
      <c r="O71" s="106">
        <f t="shared" si="16"/>
        <v>1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f t="shared" ref="AE71:AP71" si="17">AE72+AE73+AE74+AE75</f>
        <v>0</v>
      </c>
      <c r="AF71" s="106">
        <f t="shared" si="17"/>
        <v>0</v>
      </c>
      <c r="AG71" s="106">
        <f t="shared" si="17"/>
        <v>0</v>
      </c>
      <c r="AH71" s="106">
        <f t="shared" si="17"/>
        <v>0</v>
      </c>
      <c r="AI71" s="106">
        <f t="shared" si="17"/>
        <v>0</v>
      </c>
      <c r="AJ71" s="106">
        <f t="shared" si="17"/>
        <v>0</v>
      </c>
      <c r="AK71" s="106">
        <f t="shared" si="17"/>
        <v>0</v>
      </c>
      <c r="AL71" s="106">
        <f t="shared" si="17"/>
        <v>0</v>
      </c>
      <c r="AM71" s="106">
        <f t="shared" si="17"/>
        <v>0</v>
      </c>
      <c r="AN71" s="106">
        <f t="shared" si="17"/>
        <v>0</v>
      </c>
      <c r="AO71" s="106">
        <f t="shared" si="17"/>
        <v>0</v>
      </c>
      <c r="AP71" s="106">
        <f t="shared" si="17"/>
        <v>0</v>
      </c>
    </row>
    <row r="72" spans="1:42" ht="24" customHeight="1">
      <c r="A72" s="1"/>
      <c r="B72" s="240"/>
      <c r="C72" s="267"/>
      <c r="D72" s="104" t="s">
        <v>48</v>
      </c>
      <c r="E72" s="243"/>
      <c r="F72" s="123">
        <v>1</v>
      </c>
      <c r="G72" s="124"/>
      <c r="H72" s="124"/>
      <c r="I72" s="124"/>
      <c r="J72" s="124"/>
      <c r="K72" s="124"/>
      <c r="L72" s="124"/>
      <c r="M72" s="124"/>
      <c r="N72" s="124"/>
      <c r="O72" s="124">
        <v>1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5"/>
    </row>
    <row r="73" spans="1:42" ht="24" customHeight="1">
      <c r="A73" s="1"/>
      <c r="B73" s="240"/>
      <c r="C73" s="267"/>
      <c r="D73" s="104" t="s">
        <v>49</v>
      </c>
      <c r="E73" s="243"/>
      <c r="F73" s="123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5"/>
    </row>
    <row r="74" spans="1:42" ht="24" customHeight="1">
      <c r="A74" s="1"/>
      <c r="B74" s="240"/>
      <c r="C74" s="267"/>
      <c r="D74" s="104" t="s">
        <v>50</v>
      </c>
      <c r="E74" s="243"/>
      <c r="F74" s="123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5"/>
    </row>
    <row r="75" spans="1:42" ht="30.75" customHeight="1" thickBot="1">
      <c r="A75" s="1"/>
      <c r="B75" s="241"/>
      <c r="C75" s="267"/>
      <c r="D75" s="117" t="s">
        <v>51</v>
      </c>
      <c r="E75" s="243"/>
      <c r="F75" s="123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5"/>
    </row>
    <row r="76" spans="1:42" ht="24" customHeight="1">
      <c r="A76" s="1"/>
      <c r="B76" s="239">
        <v>14</v>
      </c>
      <c r="C76" s="266" t="s">
        <v>63</v>
      </c>
      <c r="D76" s="118" t="s">
        <v>47</v>
      </c>
      <c r="E76" s="242" t="s">
        <v>27</v>
      </c>
      <c r="F76" s="106">
        <f t="shared" ref="F76:O76" si="18">F77+F78+F79+F80</f>
        <v>0</v>
      </c>
      <c r="G76" s="106">
        <f t="shared" si="18"/>
        <v>0</v>
      </c>
      <c r="H76" s="106">
        <f t="shared" si="18"/>
        <v>0</v>
      </c>
      <c r="I76" s="106">
        <f t="shared" si="18"/>
        <v>0</v>
      </c>
      <c r="J76" s="106">
        <f t="shared" si="18"/>
        <v>0</v>
      </c>
      <c r="K76" s="106">
        <f t="shared" si="18"/>
        <v>0</v>
      </c>
      <c r="L76" s="106">
        <f t="shared" si="18"/>
        <v>0</v>
      </c>
      <c r="M76" s="106">
        <f t="shared" si="18"/>
        <v>0</v>
      </c>
      <c r="N76" s="106">
        <f t="shared" si="18"/>
        <v>0</v>
      </c>
      <c r="O76" s="106">
        <f t="shared" si="18"/>
        <v>0</v>
      </c>
      <c r="P76" s="106">
        <v>1</v>
      </c>
      <c r="Q76" s="106">
        <v>1</v>
      </c>
      <c r="R76" s="106">
        <v>2</v>
      </c>
      <c r="S76" s="106">
        <v>2</v>
      </c>
      <c r="T76" s="106">
        <v>2</v>
      </c>
      <c r="U76" s="106">
        <v>4</v>
      </c>
      <c r="V76" s="106">
        <v>4</v>
      </c>
      <c r="W76" s="106">
        <v>4</v>
      </c>
      <c r="X76" s="106">
        <v>6</v>
      </c>
      <c r="Y76" s="106">
        <v>6</v>
      </c>
      <c r="Z76" s="106">
        <v>6</v>
      </c>
      <c r="AA76" s="106">
        <v>7</v>
      </c>
      <c r="AB76" s="106">
        <v>7</v>
      </c>
      <c r="AC76" s="106">
        <v>7</v>
      </c>
      <c r="AD76" s="106">
        <v>8</v>
      </c>
      <c r="AE76" s="106">
        <f t="shared" ref="AE76:AP76" si="19">AE77+AE78+AE79+AE80</f>
        <v>0</v>
      </c>
      <c r="AF76" s="106">
        <f t="shared" si="19"/>
        <v>0</v>
      </c>
      <c r="AG76" s="106">
        <f t="shared" si="19"/>
        <v>0</v>
      </c>
      <c r="AH76" s="106">
        <f t="shared" si="19"/>
        <v>0</v>
      </c>
      <c r="AI76" s="106">
        <f t="shared" si="19"/>
        <v>0</v>
      </c>
      <c r="AJ76" s="106">
        <f t="shared" si="19"/>
        <v>0</v>
      </c>
      <c r="AK76" s="106">
        <f t="shared" si="19"/>
        <v>0</v>
      </c>
      <c r="AL76" s="106">
        <f t="shared" si="19"/>
        <v>0</v>
      </c>
      <c r="AM76" s="106">
        <f t="shared" si="19"/>
        <v>0</v>
      </c>
      <c r="AN76" s="106">
        <f t="shared" si="19"/>
        <v>0</v>
      </c>
      <c r="AO76" s="106">
        <f t="shared" si="19"/>
        <v>0</v>
      </c>
      <c r="AP76" s="106">
        <f t="shared" si="19"/>
        <v>0</v>
      </c>
    </row>
    <row r="77" spans="1:42" ht="24" customHeight="1">
      <c r="A77" s="1"/>
      <c r="B77" s="240"/>
      <c r="C77" s="267"/>
      <c r="D77" s="104" t="s">
        <v>48</v>
      </c>
      <c r="E77" s="243"/>
      <c r="F77" s="113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5"/>
    </row>
    <row r="78" spans="1:42" ht="24" customHeight="1">
      <c r="A78" s="1"/>
      <c r="B78" s="240"/>
      <c r="C78" s="267"/>
      <c r="D78" s="104" t="s">
        <v>49</v>
      </c>
      <c r="E78" s="243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5"/>
    </row>
    <row r="79" spans="1:42" ht="24" customHeight="1">
      <c r="A79" s="1"/>
      <c r="B79" s="240"/>
      <c r="C79" s="267"/>
      <c r="D79" s="104" t="s">
        <v>50</v>
      </c>
      <c r="E79" s="243"/>
      <c r="F79" s="113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5"/>
    </row>
    <row r="80" spans="1:42" ht="30" customHeight="1" thickBot="1">
      <c r="A80" s="1"/>
      <c r="B80" s="241"/>
      <c r="C80" s="268"/>
      <c r="D80" s="119" t="s">
        <v>51</v>
      </c>
      <c r="E80" s="244"/>
      <c r="F80" s="109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1"/>
    </row>
    <row r="81" spans="1:42" ht="18.75" customHeight="1" thickBot="1">
      <c r="A81" s="1"/>
      <c r="B81" s="130"/>
      <c r="C81" s="269" t="s">
        <v>64</v>
      </c>
      <c r="D81" s="270"/>
      <c r="E81" s="131"/>
      <c r="F81" s="132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4"/>
    </row>
    <row r="82" spans="1:42" ht="18" customHeight="1">
      <c r="A82" s="1"/>
      <c r="B82" s="239">
        <v>15</v>
      </c>
      <c r="C82" s="255" t="s">
        <v>65</v>
      </c>
      <c r="D82" s="116" t="s">
        <v>47</v>
      </c>
      <c r="E82" s="242" t="s">
        <v>26</v>
      </c>
      <c r="F82" s="112">
        <v>1</v>
      </c>
      <c r="G82" s="106">
        <f t="shared" ref="G82:P82" si="20">G83+G84+G85+G86</f>
        <v>0</v>
      </c>
      <c r="H82" s="106">
        <f t="shared" si="20"/>
        <v>0</v>
      </c>
      <c r="I82" s="106">
        <f t="shared" si="20"/>
        <v>0</v>
      </c>
      <c r="J82" s="106">
        <f t="shared" si="20"/>
        <v>0</v>
      </c>
      <c r="K82" s="106">
        <f t="shared" si="20"/>
        <v>0</v>
      </c>
      <c r="L82" s="106">
        <f t="shared" si="20"/>
        <v>0</v>
      </c>
      <c r="M82" s="106">
        <f t="shared" si="20"/>
        <v>0</v>
      </c>
      <c r="N82" s="106">
        <f t="shared" si="20"/>
        <v>1</v>
      </c>
      <c r="O82" s="106">
        <f t="shared" si="20"/>
        <v>0</v>
      </c>
      <c r="P82" s="106">
        <f t="shared" si="20"/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06">
        <f t="shared" ref="AK82:AP82" si="21">AK83+AK84+AK85+AK86</f>
        <v>0</v>
      </c>
      <c r="AL82" s="106">
        <f t="shared" si="21"/>
        <v>0</v>
      </c>
      <c r="AM82" s="106">
        <f t="shared" si="21"/>
        <v>0</v>
      </c>
      <c r="AN82" s="106">
        <f t="shared" si="21"/>
        <v>0</v>
      </c>
      <c r="AO82" s="106">
        <f t="shared" si="21"/>
        <v>0</v>
      </c>
      <c r="AP82" s="106">
        <f t="shared" si="21"/>
        <v>0</v>
      </c>
    </row>
    <row r="83" spans="1:42" ht="18.75" customHeight="1">
      <c r="A83" s="1"/>
      <c r="B83" s="240"/>
      <c r="C83" s="255"/>
      <c r="D83" s="116" t="s">
        <v>48</v>
      </c>
      <c r="E83" s="243"/>
      <c r="F83" s="112">
        <v>1</v>
      </c>
      <c r="G83" s="121"/>
      <c r="H83" s="121"/>
      <c r="I83" s="121"/>
      <c r="J83" s="121"/>
      <c r="K83" s="121"/>
      <c r="L83" s="121"/>
      <c r="M83" s="121"/>
      <c r="N83" s="121">
        <v>1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2"/>
    </row>
    <row r="84" spans="1:42" ht="21" customHeight="1">
      <c r="A84" s="1"/>
      <c r="B84" s="240"/>
      <c r="C84" s="255"/>
      <c r="D84" s="116" t="s">
        <v>49</v>
      </c>
      <c r="E84" s="243"/>
      <c r="F84" s="112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2"/>
    </row>
    <row r="85" spans="1:42" ht="18.75" customHeight="1">
      <c r="A85" s="1"/>
      <c r="B85" s="240"/>
      <c r="C85" s="255"/>
      <c r="D85" s="116" t="s">
        <v>50</v>
      </c>
      <c r="E85" s="243"/>
      <c r="F85" s="112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21"/>
      <c r="AL85" s="121"/>
      <c r="AM85" s="121"/>
      <c r="AN85" s="121"/>
      <c r="AO85" s="121"/>
      <c r="AP85" s="122"/>
    </row>
    <row r="86" spans="1:42" ht="22.5" customHeight="1" thickBot="1">
      <c r="A86" s="1"/>
      <c r="B86" s="241"/>
      <c r="C86" s="256"/>
      <c r="D86" s="117" t="s">
        <v>51</v>
      </c>
      <c r="E86" s="244"/>
      <c r="F86" s="113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5"/>
    </row>
    <row r="87" spans="1:42" ht="19.5" customHeight="1">
      <c r="A87" s="1"/>
      <c r="B87" s="239">
        <v>16</v>
      </c>
      <c r="C87" s="245" t="s">
        <v>66</v>
      </c>
      <c r="D87" s="118" t="s">
        <v>47</v>
      </c>
      <c r="E87" s="242" t="s">
        <v>26</v>
      </c>
      <c r="F87" s="106">
        <v>1</v>
      </c>
      <c r="G87" s="106">
        <f t="shared" ref="G87:P87" si="22">G88+G89+G90+G91</f>
        <v>0</v>
      </c>
      <c r="H87" s="106">
        <f t="shared" si="22"/>
        <v>0</v>
      </c>
      <c r="I87" s="106">
        <f t="shared" si="22"/>
        <v>0</v>
      </c>
      <c r="J87" s="106">
        <f t="shared" si="22"/>
        <v>0</v>
      </c>
      <c r="K87" s="106">
        <f t="shared" si="22"/>
        <v>0</v>
      </c>
      <c r="L87" s="106">
        <f t="shared" si="22"/>
        <v>0</v>
      </c>
      <c r="M87" s="106">
        <f t="shared" si="22"/>
        <v>0</v>
      </c>
      <c r="N87" s="106">
        <f t="shared" si="22"/>
        <v>1</v>
      </c>
      <c r="O87" s="106">
        <f t="shared" si="22"/>
        <v>0</v>
      </c>
      <c r="P87" s="106">
        <f t="shared" si="22"/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06">
        <f t="shared" ref="AK87:AP87" si="23">AK88+AK89+AK90+AK91</f>
        <v>0</v>
      </c>
      <c r="AL87" s="106">
        <f t="shared" si="23"/>
        <v>0</v>
      </c>
      <c r="AM87" s="106">
        <f t="shared" si="23"/>
        <v>0</v>
      </c>
      <c r="AN87" s="106">
        <f t="shared" si="23"/>
        <v>0</v>
      </c>
      <c r="AO87" s="106">
        <f t="shared" si="23"/>
        <v>0</v>
      </c>
      <c r="AP87" s="106">
        <f t="shared" si="23"/>
        <v>0</v>
      </c>
    </row>
    <row r="88" spans="1:42" ht="19.5" customHeight="1">
      <c r="A88" s="1"/>
      <c r="B88" s="240"/>
      <c r="C88" s="246"/>
      <c r="D88" s="104" t="s">
        <v>48</v>
      </c>
      <c r="E88" s="243"/>
      <c r="F88" s="106">
        <v>1</v>
      </c>
      <c r="G88" s="107"/>
      <c r="H88" s="107"/>
      <c r="I88" s="107"/>
      <c r="J88" s="107"/>
      <c r="K88" s="107"/>
      <c r="L88" s="107"/>
      <c r="M88" s="107"/>
      <c r="N88" s="107">
        <v>1</v>
      </c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8"/>
    </row>
    <row r="89" spans="1:42" ht="22.5" customHeight="1">
      <c r="A89" s="1"/>
      <c r="B89" s="240"/>
      <c r="C89" s="246"/>
      <c r="D89" s="104" t="s">
        <v>49</v>
      </c>
      <c r="E89" s="243"/>
      <c r="F89" s="106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8"/>
    </row>
    <row r="90" spans="1:42" ht="18.75" customHeight="1">
      <c r="A90" s="1"/>
      <c r="B90" s="240"/>
      <c r="C90" s="246"/>
      <c r="D90" s="104" t="s">
        <v>50</v>
      </c>
      <c r="E90" s="243"/>
      <c r="F90" s="106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07"/>
      <c r="AL90" s="107"/>
      <c r="AM90" s="107"/>
      <c r="AN90" s="107"/>
      <c r="AO90" s="107"/>
      <c r="AP90" s="108"/>
    </row>
    <row r="91" spans="1:42" ht="139.5" customHeight="1" thickBot="1">
      <c r="A91" s="1"/>
      <c r="B91" s="241"/>
      <c r="C91" s="247"/>
      <c r="D91" s="119" t="s">
        <v>51</v>
      </c>
      <c r="E91" s="244"/>
      <c r="F91" s="109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1"/>
    </row>
    <row r="92" spans="1:42" ht="19.5" customHeight="1">
      <c r="A92" s="1"/>
      <c r="B92" s="239">
        <v>17</v>
      </c>
      <c r="C92" s="255" t="s">
        <v>67</v>
      </c>
      <c r="D92" s="116" t="s">
        <v>47</v>
      </c>
      <c r="E92" s="242" t="s">
        <v>26</v>
      </c>
      <c r="F92" s="106">
        <f t="shared" ref="F92:AP92" si="24">F93+F94+F95+F96</f>
        <v>0</v>
      </c>
      <c r="G92" s="106">
        <f t="shared" si="24"/>
        <v>0</v>
      </c>
      <c r="H92" s="106">
        <f t="shared" si="24"/>
        <v>0</v>
      </c>
      <c r="I92" s="106">
        <f t="shared" si="24"/>
        <v>0</v>
      </c>
      <c r="J92" s="106">
        <f t="shared" si="24"/>
        <v>0</v>
      </c>
      <c r="K92" s="106">
        <f t="shared" si="24"/>
        <v>0</v>
      </c>
      <c r="L92" s="106">
        <f t="shared" si="24"/>
        <v>0</v>
      </c>
      <c r="M92" s="106">
        <f t="shared" si="24"/>
        <v>0</v>
      </c>
      <c r="N92" s="106">
        <f t="shared" si="24"/>
        <v>0</v>
      </c>
      <c r="O92" s="106">
        <f t="shared" si="24"/>
        <v>0</v>
      </c>
      <c r="P92" s="106">
        <f t="shared" si="24"/>
        <v>0</v>
      </c>
      <c r="Q92" s="106">
        <f t="shared" si="24"/>
        <v>0</v>
      </c>
      <c r="R92" s="106">
        <f t="shared" si="24"/>
        <v>0</v>
      </c>
      <c r="S92" s="106">
        <f t="shared" si="24"/>
        <v>0</v>
      </c>
      <c r="T92" s="106">
        <f t="shared" si="24"/>
        <v>0</v>
      </c>
      <c r="U92" s="106">
        <f t="shared" si="24"/>
        <v>0</v>
      </c>
      <c r="V92" s="106">
        <f t="shared" si="24"/>
        <v>0</v>
      </c>
      <c r="W92" s="106">
        <f t="shared" si="24"/>
        <v>0</v>
      </c>
      <c r="X92" s="106">
        <f t="shared" si="24"/>
        <v>0</v>
      </c>
      <c r="Y92" s="106">
        <f t="shared" si="24"/>
        <v>0</v>
      </c>
      <c r="Z92" s="106">
        <f t="shared" si="24"/>
        <v>0</v>
      </c>
      <c r="AA92" s="106">
        <f t="shared" si="24"/>
        <v>0</v>
      </c>
      <c r="AB92" s="106">
        <f t="shared" si="24"/>
        <v>0</v>
      </c>
      <c r="AC92" s="106">
        <f t="shared" si="24"/>
        <v>0</v>
      </c>
      <c r="AD92" s="106">
        <f t="shared" si="24"/>
        <v>0</v>
      </c>
      <c r="AE92" s="106">
        <f t="shared" si="24"/>
        <v>0</v>
      </c>
      <c r="AF92" s="106">
        <f t="shared" si="24"/>
        <v>0</v>
      </c>
      <c r="AG92" s="106">
        <f t="shared" si="24"/>
        <v>0</v>
      </c>
      <c r="AH92" s="106">
        <f t="shared" si="24"/>
        <v>0</v>
      </c>
      <c r="AI92" s="106">
        <f t="shared" si="24"/>
        <v>0</v>
      </c>
      <c r="AJ92" s="106">
        <f t="shared" si="24"/>
        <v>0</v>
      </c>
      <c r="AK92" s="106">
        <f t="shared" si="24"/>
        <v>0</v>
      </c>
      <c r="AL92" s="106">
        <f t="shared" si="24"/>
        <v>0</v>
      </c>
      <c r="AM92" s="106">
        <f t="shared" si="24"/>
        <v>0</v>
      </c>
      <c r="AN92" s="106">
        <f t="shared" si="24"/>
        <v>0</v>
      </c>
      <c r="AO92" s="106">
        <f t="shared" si="24"/>
        <v>0</v>
      </c>
      <c r="AP92" s="106">
        <f t="shared" si="24"/>
        <v>0</v>
      </c>
    </row>
    <row r="93" spans="1:42" ht="25.5" customHeight="1">
      <c r="A93" s="1"/>
      <c r="B93" s="240"/>
      <c r="C93" s="255"/>
      <c r="D93" s="116" t="s">
        <v>48</v>
      </c>
      <c r="E93" s="243"/>
      <c r="F93" s="112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2"/>
    </row>
    <row r="94" spans="1:42" ht="24" customHeight="1">
      <c r="A94" s="1"/>
      <c r="B94" s="240"/>
      <c r="C94" s="255"/>
      <c r="D94" s="116" t="s">
        <v>49</v>
      </c>
      <c r="E94" s="243"/>
      <c r="F94" s="112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2"/>
    </row>
    <row r="95" spans="1:42" ht="22.5" customHeight="1">
      <c r="A95" s="1"/>
      <c r="B95" s="240"/>
      <c r="C95" s="255"/>
      <c r="D95" s="116" t="s">
        <v>50</v>
      </c>
      <c r="E95" s="243"/>
      <c r="F95" s="112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2"/>
    </row>
    <row r="96" spans="1:42" ht="120.75" customHeight="1" thickBot="1">
      <c r="A96" s="1"/>
      <c r="B96" s="241"/>
      <c r="C96" s="256"/>
      <c r="D96" s="117" t="s">
        <v>51</v>
      </c>
      <c r="E96" s="244"/>
      <c r="F96" s="113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5"/>
    </row>
    <row r="97" spans="1:42" ht="19.5" customHeight="1">
      <c r="A97" s="1"/>
      <c r="B97" s="239">
        <v>18</v>
      </c>
      <c r="C97" s="245" t="s">
        <v>68</v>
      </c>
      <c r="D97" s="118" t="s">
        <v>47</v>
      </c>
      <c r="E97" s="242" t="s">
        <v>26</v>
      </c>
      <c r="F97" s="106">
        <f t="shared" ref="F97:AP97" si="25">F98+F99+F100+F101</f>
        <v>0</v>
      </c>
      <c r="G97" s="106">
        <f t="shared" si="25"/>
        <v>0</v>
      </c>
      <c r="H97" s="106">
        <f t="shared" si="25"/>
        <v>0</v>
      </c>
      <c r="I97" s="106">
        <f t="shared" si="25"/>
        <v>0</v>
      </c>
      <c r="J97" s="106">
        <f t="shared" si="25"/>
        <v>0</v>
      </c>
      <c r="K97" s="106">
        <f t="shared" si="25"/>
        <v>0</v>
      </c>
      <c r="L97" s="106">
        <f t="shared" si="25"/>
        <v>0</v>
      </c>
      <c r="M97" s="106">
        <f t="shared" si="25"/>
        <v>0</v>
      </c>
      <c r="N97" s="106">
        <f t="shared" si="25"/>
        <v>0</v>
      </c>
      <c r="O97" s="106">
        <f t="shared" si="25"/>
        <v>0</v>
      </c>
      <c r="P97" s="106">
        <f t="shared" si="25"/>
        <v>0</v>
      </c>
      <c r="Q97" s="106">
        <f t="shared" si="25"/>
        <v>0</v>
      </c>
      <c r="R97" s="106">
        <f t="shared" si="25"/>
        <v>0</v>
      </c>
      <c r="S97" s="106">
        <f t="shared" si="25"/>
        <v>0</v>
      </c>
      <c r="T97" s="106">
        <f t="shared" si="25"/>
        <v>0</v>
      </c>
      <c r="U97" s="106">
        <f t="shared" si="25"/>
        <v>0</v>
      </c>
      <c r="V97" s="106">
        <f t="shared" si="25"/>
        <v>0</v>
      </c>
      <c r="W97" s="106">
        <f t="shared" si="25"/>
        <v>0</v>
      </c>
      <c r="X97" s="106">
        <f t="shared" si="25"/>
        <v>0</v>
      </c>
      <c r="Y97" s="106">
        <f t="shared" si="25"/>
        <v>0</v>
      </c>
      <c r="Z97" s="106">
        <f t="shared" si="25"/>
        <v>0</v>
      </c>
      <c r="AA97" s="106">
        <f t="shared" si="25"/>
        <v>0</v>
      </c>
      <c r="AB97" s="106">
        <f t="shared" si="25"/>
        <v>0</v>
      </c>
      <c r="AC97" s="106">
        <f t="shared" si="25"/>
        <v>0</v>
      </c>
      <c r="AD97" s="106">
        <f t="shared" si="25"/>
        <v>0</v>
      </c>
      <c r="AE97" s="106">
        <f t="shared" si="25"/>
        <v>0</v>
      </c>
      <c r="AF97" s="106">
        <f t="shared" si="25"/>
        <v>0</v>
      </c>
      <c r="AG97" s="106">
        <f t="shared" si="25"/>
        <v>0</v>
      </c>
      <c r="AH97" s="106">
        <f t="shared" si="25"/>
        <v>0</v>
      </c>
      <c r="AI97" s="106">
        <f t="shared" si="25"/>
        <v>0</v>
      </c>
      <c r="AJ97" s="106">
        <f t="shared" si="25"/>
        <v>0</v>
      </c>
      <c r="AK97" s="106">
        <f t="shared" si="25"/>
        <v>0</v>
      </c>
      <c r="AL97" s="106">
        <f t="shared" si="25"/>
        <v>0</v>
      </c>
      <c r="AM97" s="106">
        <f t="shared" si="25"/>
        <v>0</v>
      </c>
      <c r="AN97" s="106">
        <f t="shared" si="25"/>
        <v>0</v>
      </c>
      <c r="AO97" s="106">
        <f t="shared" si="25"/>
        <v>0</v>
      </c>
      <c r="AP97" s="106">
        <f t="shared" si="25"/>
        <v>0</v>
      </c>
    </row>
    <row r="98" spans="1:42" ht="22.5" customHeight="1">
      <c r="A98" s="1"/>
      <c r="B98" s="240"/>
      <c r="C98" s="246"/>
      <c r="D98" s="104" t="s">
        <v>48</v>
      </c>
      <c r="E98" s="243"/>
      <c r="F98" s="106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8"/>
    </row>
    <row r="99" spans="1:42" ht="23.25" customHeight="1">
      <c r="A99" s="1"/>
      <c r="B99" s="240"/>
      <c r="C99" s="246"/>
      <c r="D99" s="104" t="s">
        <v>49</v>
      </c>
      <c r="E99" s="243"/>
      <c r="F99" s="106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8"/>
    </row>
    <row r="100" spans="1:42" ht="30" customHeight="1">
      <c r="A100" s="1"/>
      <c r="B100" s="240"/>
      <c r="C100" s="246"/>
      <c r="D100" s="104" t="s">
        <v>50</v>
      </c>
      <c r="E100" s="243"/>
      <c r="F100" s="106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8"/>
    </row>
    <row r="101" spans="1:42" ht="40.5" customHeight="1" thickBot="1">
      <c r="A101" s="1"/>
      <c r="B101" s="241"/>
      <c r="C101" s="247"/>
      <c r="D101" s="119" t="s">
        <v>51</v>
      </c>
      <c r="E101" s="244"/>
      <c r="F101" s="109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1"/>
    </row>
    <row r="102" spans="1:42" ht="19.5" customHeight="1">
      <c r="A102" s="1"/>
      <c r="B102" s="239">
        <v>19</v>
      </c>
      <c r="C102" s="248" t="s">
        <v>69</v>
      </c>
      <c r="D102" s="118" t="s">
        <v>47</v>
      </c>
      <c r="E102" s="242" t="s">
        <v>26</v>
      </c>
      <c r="F102" s="106">
        <v>0</v>
      </c>
      <c r="G102" s="106">
        <f t="shared" ref="G102:Q102" si="26">G103+G104+G105+G106</f>
        <v>0</v>
      </c>
      <c r="H102" s="106">
        <f t="shared" si="26"/>
        <v>0</v>
      </c>
      <c r="I102" s="106">
        <f t="shared" si="26"/>
        <v>0</v>
      </c>
      <c r="J102" s="106">
        <f t="shared" si="26"/>
        <v>0</v>
      </c>
      <c r="K102" s="106">
        <f t="shared" si="26"/>
        <v>0</v>
      </c>
      <c r="L102" s="106">
        <f t="shared" si="26"/>
        <v>0</v>
      </c>
      <c r="M102" s="106">
        <f t="shared" si="26"/>
        <v>0</v>
      </c>
      <c r="N102" s="106">
        <f t="shared" si="26"/>
        <v>0</v>
      </c>
      <c r="O102" s="106">
        <f t="shared" si="26"/>
        <v>0</v>
      </c>
      <c r="P102" s="106">
        <f t="shared" si="26"/>
        <v>0</v>
      </c>
      <c r="Q102" s="106">
        <f t="shared" si="26"/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  <c r="X102" s="135">
        <v>0</v>
      </c>
      <c r="Y102" s="135">
        <v>0</v>
      </c>
      <c r="Z102" s="135">
        <v>0</v>
      </c>
      <c r="AA102" s="135">
        <v>0</v>
      </c>
      <c r="AB102" s="135">
        <v>0</v>
      </c>
      <c r="AC102" s="135">
        <v>0</v>
      </c>
      <c r="AD102" s="135">
        <v>0</v>
      </c>
      <c r="AE102" s="106">
        <f t="shared" ref="AE102:AP102" si="27">AE103+AE104+AE105+AE106</f>
        <v>0</v>
      </c>
      <c r="AF102" s="106">
        <f t="shared" si="27"/>
        <v>0</v>
      </c>
      <c r="AG102" s="106">
        <f t="shared" si="27"/>
        <v>0</v>
      </c>
      <c r="AH102" s="106">
        <f t="shared" si="27"/>
        <v>0</v>
      </c>
      <c r="AI102" s="106">
        <f t="shared" si="27"/>
        <v>0</v>
      </c>
      <c r="AJ102" s="106">
        <f t="shared" si="27"/>
        <v>0</v>
      </c>
      <c r="AK102" s="106">
        <f t="shared" si="27"/>
        <v>0</v>
      </c>
      <c r="AL102" s="106">
        <f t="shared" si="27"/>
        <v>0</v>
      </c>
      <c r="AM102" s="106">
        <f t="shared" si="27"/>
        <v>0</v>
      </c>
      <c r="AN102" s="106">
        <f t="shared" si="27"/>
        <v>0</v>
      </c>
      <c r="AO102" s="106">
        <f t="shared" si="27"/>
        <v>0</v>
      </c>
      <c r="AP102" s="106">
        <f t="shared" si="27"/>
        <v>0</v>
      </c>
    </row>
    <row r="103" spans="1:42" ht="25.5" customHeight="1">
      <c r="A103" s="1"/>
      <c r="B103" s="240"/>
      <c r="C103" s="249"/>
      <c r="D103" s="117" t="s">
        <v>48</v>
      </c>
      <c r="E103" s="243"/>
      <c r="F103" s="113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5"/>
    </row>
    <row r="104" spans="1:42" ht="26.25" customHeight="1">
      <c r="A104" s="1"/>
      <c r="B104" s="240"/>
      <c r="C104" s="249"/>
      <c r="D104" s="117" t="s">
        <v>49</v>
      </c>
      <c r="E104" s="243"/>
      <c r="F104" s="113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5"/>
    </row>
    <row r="105" spans="1:42" ht="26.25" customHeight="1">
      <c r="A105" s="1"/>
      <c r="B105" s="240"/>
      <c r="C105" s="249"/>
      <c r="D105" s="117" t="s">
        <v>50</v>
      </c>
      <c r="E105" s="243"/>
      <c r="F105" s="113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5"/>
    </row>
    <row r="106" spans="1:42" ht="93" customHeight="1" thickBot="1">
      <c r="A106" s="1"/>
      <c r="B106" s="241"/>
      <c r="C106" s="250"/>
      <c r="D106" s="119" t="s">
        <v>51</v>
      </c>
      <c r="E106" s="244"/>
      <c r="F106" s="109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1"/>
    </row>
    <row r="107" spans="1:42" ht="27" customHeight="1">
      <c r="A107" s="1"/>
      <c r="B107" s="88"/>
      <c r="C107" s="137"/>
      <c r="D107" s="138"/>
      <c r="E107" s="139"/>
      <c r="F107" s="140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</row>
    <row r="108" spans="1:42" ht="20.25">
      <c r="A108" s="1"/>
      <c r="B108" s="88"/>
      <c r="C108" s="90"/>
      <c r="D108" s="90"/>
      <c r="E108" s="91"/>
      <c r="F108" s="92"/>
      <c r="G108" s="93"/>
      <c r="H108" s="93"/>
      <c r="I108" s="93"/>
      <c r="J108" s="93"/>
      <c r="K108" s="93"/>
      <c r="L108" s="93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</row>
    <row r="109" spans="1:42" ht="18.75" customHeight="1">
      <c r="A109" s="1"/>
      <c r="B109" s="88"/>
      <c r="C109" s="296" t="s">
        <v>537</v>
      </c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</row>
    <row r="110" spans="1:42" ht="20.25">
      <c r="A110" s="1"/>
      <c r="B110" s="88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</row>
    <row r="111" spans="1:42" ht="21" thickBot="1">
      <c r="A111" s="1"/>
      <c r="B111" s="88"/>
      <c r="C111" s="90"/>
      <c r="D111" s="90"/>
      <c r="E111" s="91"/>
      <c r="F111" s="92"/>
      <c r="G111" s="93"/>
      <c r="H111" s="93"/>
      <c r="I111" s="93"/>
      <c r="J111" s="93"/>
      <c r="K111" s="93"/>
      <c r="L111" s="93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</row>
    <row r="112" spans="1:42" ht="21" customHeight="1" thickBot="1">
      <c r="A112" s="1"/>
      <c r="B112" s="252" t="s">
        <v>70</v>
      </c>
      <c r="C112" s="292" t="s">
        <v>84</v>
      </c>
      <c r="D112" s="292"/>
      <c r="E112" s="298" t="s">
        <v>29</v>
      </c>
      <c r="F112" s="301" t="s">
        <v>30</v>
      </c>
      <c r="G112" s="304" t="s">
        <v>120</v>
      </c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6"/>
    </row>
    <row r="113" spans="1:42" ht="18.75" customHeight="1">
      <c r="A113" s="1"/>
      <c r="B113" s="253"/>
      <c r="C113" s="292"/>
      <c r="D113" s="292"/>
      <c r="E113" s="299"/>
      <c r="F113" s="302"/>
      <c r="G113" s="307" t="s">
        <v>31</v>
      </c>
      <c r="H113" s="290"/>
      <c r="I113" s="290"/>
      <c r="J113" s="290" t="s">
        <v>32</v>
      </c>
      <c r="K113" s="290"/>
      <c r="L113" s="290"/>
      <c r="M113" s="290" t="s">
        <v>33</v>
      </c>
      <c r="N113" s="290"/>
      <c r="O113" s="290"/>
      <c r="P113" s="290" t="s">
        <v>34</v>
      </c>
      <c r="Q113" s="290"/>
      <c r="R113" s="290"/>
      <c r="S113" s="290" t="s">
        <v>35</v>
      </c>
      <c r="T113" s="290"/>
      <c r="U113" s="290"/>
      <c r="V113" s="290" t="s">
        <v>36</v>
      </c>
      <c r="W113" s="290"/>
      <c r="X113" s="290"/>
      <c r="Y113" s="290" t="s">
        <v>37</v>
      </c>
      <c r="Z113" s="290"/>
      <c r="AA113" s="290"/>
      <c r="AB113" s="290" t="s">
        <v>38</v>
      </c>
      <c r="AC113" s="290"/>
      <c r="AD113" s="290"/>
      <c r="AE113" s="290" t="s">
        <v>39</v>
      </c>
      <c r="AF113" s="290"/>
      <c r="AG113" s="290"/>
      <c r="AH113" s="290" t="s">
        <v>40</v>
      </c>
      <c r="AI113" s="290"/>
      <c r="AJ113" s="290"/>
      <c r="AK113" s="290" t="s">
        <v>41</v>
      </c>
      <c r="AL113" s="290"/>
      <c r="AM113" s="290"/>
      <c r="AN113" s="290" t="s">
        <v>42</v>
      </c>
      <c r="AO113" s="290"/>
      <c r="AP113" s="291"/>
    </row>
    <row r="114" spans="1:42" ht="61.5" thickBot="1">
      <c r="A114" s="1"/>
      <c r="B114" s="253"/>
      <c r="C114" s="292"/>
      <c r="D114" s="292"/>
      <c r="E114" s="300"/>
      <c r="F114" s="303"/>
      <c r="G114" s="94" t="s">
        <v>43</v>
      </c>
      <c r="H114" s="95" t="s">
        <v>44</v>
      </c>
      <c r="I114" s="95" t="s">
        <v>45</v>
      </c>
      <c r="J114" s="95" t="s">
        <v>43</v>
      </c>
      <c r="K114" s="95" t="s">
        <v>44</v>
      </c>
      <c r="L114" s="95" t="s">
        <v>45</v>
      </c>
      <c r="M114" s="95" t="s">
        <v>43</v>
      </c>
      <c r="N114" s="95" t="s">
        <v>44</v>
      </c>
      <c r="O114" s="95" t="s">
        <v>45</v>
      </c>
      <c r="P114" s="95" t="s">
        <v>43</v>
      </c>
      <c r="Q114" s="95" t="s">
        <v>44</v>
      </c>
      <c r="R114" s="95" t="s">
        <v>45</v>
      </c>
      <c r="S114" s="95" t="s">
        <v>43</v>
      </c>
      <c r="T114" s="95" t="s">
        <v>44</v>
      </c>
      <c r="U114" s="95" t="s">
        <v>45</v>
      </c>
      <c r="V114" s="95" t="s">
        <v>43</v>
      </c>
      <c r="W114" s="95" t="s">
        <v>44</v>
      </c>
      <c r="X114" s="95" t="s">
        <v>45</v>
      </c>
      <c r="Y114" s="95" t="s">
        <v>43</v>
      </c>
      <c r="Z114" s="95" t="s">
        <v>44</v>
      </c>
      <c r="AA114" s="95" t="s">
        <v>45</v>
      </c>
      <c r="AB114" s="95" t="s">
        <v>43</v>
      </c>
      <c r="AC114" s="95" t="s">
        <v>44</v>
      </c>
      <c r="AD114" s="95" t="s">
        <v>45</v>
      </c>
      <c r="AE114" s="95" t="s">
        <v>43</v>
      </c>
      <c r="AF114" s="95" t="s">
        <v>44</v>
      </c>
      <c r="AG114" s="95" t="s">
        <v>45</v>
      </c>
      <c r="AH114" s="95" t="s">
        <v>43</v>
      </c>
      <c r="AI114" s="95" t="s">
        <v>44</v>
      </c>
      <c r="AJ114" s="95" t="s">
        <v>45</v>
      </c>
      <c r="AK114" s="95" t="s">
        <v>43</v>
      </c>
      <c r="AL114" s="95" t="s">
        <v>44</v>
      </c>
      <c r="AM114" s="95" t="s">
        <v>45</v>
      </c>
      <c r="AN114" s="95" t="s">
        <v>43</v>
      </c>
      <c r="AO114" s="95" t="s">
        <v>44</v>
      </c>
      <c r="AP114" s="96" t="s">
        <v>45</v>
      </c>
    </row>
    <row r="115" spans="1:42" ht="21" thickBot="1">
      <c r="A115" s="1"/>
      <c r="B115" s="254"/>
      <c r="C115" s="292">
        <v>1</v>
      </c>
      <c r="D115" s="292"/>
      <c r="E115" s="97">
        <v>2</v>
      </c>
      <c r="F115" s="98">
        <v>3</v>
      </c>
      <c r="G115" s="293">
        <v>4</v>
      </c>
      <c r="H115" s="293"/>
      <c r="I115" s="293"/>
      <c r="J115" s="293">
        <v>5</v>
      </c>
      <c r="K115" s="293"/>
      <c r="L115" s="293"/>
      <c r="M115" s="293">
        <v>6</v>
      </c>
      <c r="N115" s="293"/>
      <c r="O115" s="293"/>
      <c r="P115" s="293">
        <v>7</v>
      </c>
      <c r="Q115" s="293"/>
      <c r="R115" s="293"/>
      <c r="S115" s="293">
        <v>8</v>
      </c>
      <c r="T115" s="293"/>
      <c r="U115" s="293"/>
      <c r="V115" s="293">
        <v>9</v>
      </c>
      <c r="W115" s="293"/>
      <c r="X115" s="293"/>
      <c r="Y115" s="293">
        <v>10</v>
      </c>
      <c r="Z115" s="293"/>
      <c r="AA115" s="293"/>
      <c r="AB115" s="293">
        <v>11</v>
      </c>
      <c r="AC115" s="293"/>
      <c r="AD115" s="293"/>
      <c r="AE115" s="293">
        <v>12</v>
      </c>
      <c r="AF115" s="293"/>
      <c r="AG115" s="293"/>
      <c r="AH115" s="293">
        <v>13</v>
      </c>
      <c r="AI115" s="293"/>
      <c r="AJ115" s="293"/>
      <c r="AK115" s="293">
        <v>14</v>
      </c>
      <c r="AL115" s="293"/>
      <c r="AM115" s="293"/>
      <c r="AN115" s="293">
        <v>15</v>
      </c>
      <c r="AO115" s="293"/>
      <c r="AP115" s="294"/>
    </row>
    <row r="116" spans="1:42" ht="21" thickBot="1">
      <c r="A116" s="1"/>
      <c r="B116" s="99"/>
      <c r="C116" s="295" t="s">
        <v>46</v>
      </c>
      <c r="D116" s="295"/>
      <c r="E116" s="100"/>
      <c r="F116" s="101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3"/>
    </row>
    <row r="117" spans="1:42" ht="20.25" customHeight="1">
      <c r="A117" s="1"/>
      <c r="B117" s="251">
        <v>1</v>
      </c>
      <c r="C117" s="262" t="s">
        <v>77</v>
      </c>
      <c r="D117" s="104" t="s">
        <v>47</v>
      </c>
      <c r="E117" s="275" t="s">
        <v>23</v>
      </c>
      <c r="F117" s="105">
        <v>3</v>
      </c>
      <c r="G117" s="105">
        <f t="shared" ref="G117:U117" si="28">SUM(G118:G121)</f>
        <v>0</v>
      </c>
      <c r="H117" s="105">
        <f t="shared" si="28"/>
        <v>0</v>
      </c>
      <c r="I117" s="105">
        <f t="shared" si="28"/>
        <v>0</v>
      </c>
      <c r="J117" s="105">
        <f t="shared" si="28"/>
        <v>0</v>
      </c>
      <c r="K117" s="105">
        <f t="shared" si="28"/>
        <v>0</v>
      </c>
      <c r="L117" s="105">
        <f t="shared" si="28"/>
        <v>0</v>
      </c>
      <c r="M117" s="105">
        <f t="shared" si="28"/>
        <v>0</v>
      </c>
      <c r="N117" s="105">
        <f t="shared" si="28"/>
        <v>0</v>
      </c>
      <c r="O117" s="105">
        <f t="shared" si="28"/>
        <v>0</v>
      </c>
      <c r="P117" s="105">
        <f t="shared" si="28"/>
        <v>0</v>
      </c>
      <c r="Q117" s="105">
        <f t="shared" si="28"/>
        <v>0</v>
      </c>
      <c r="R117" s="105">
        <f t="shared" si="28"/>
        <v>3</v>
      </c>
      <c r="S117" s="105">
        <f t="shared" si="28"/>
        <v>0</v>
      </c>
      <c r="T117" s="105">
        <f t="shared" si="28"/>
        <v>0</v>
      </c>
      <c r="U117" s="105">
        <f t="shared" si="28"/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1">
        <v>0</v>
      </c>
      <c r="AI117" s="11">
        <v>0</v>
      </c>
      <c r="AJ117" s="11">
        <v>0</v>
      </c>
      <c r="AK117" s="105">
        <f t="shared" ref="AK117:AP117" si="29">SUM(AK118:AK121)</f>
        <v>0</v>
      </c>
      <c r="AL117" s="105">
        <f t="shared" si="29"/>
        <v>0</v>
      </c>
      <c r="AM117" s="105">
        <f t="shared" si="29"/>
        <v>0</v>
      </c>
      <c r="AN117" s="105">
        <f t="shared" si="29"/>
        <v>0</v>
      </c>
      <c r="AO117" s="105">
        <f t="shared" si="29"/>
        <v>0</v>
      </c>
      <c r="AP117" s="105">
        <f t="shared" si="29"/>
        <v>0</v>
      </c>
    </row>
    <row r="118" spans="1:42" ht="40.5">
      <c r="A118" s="1"/>
      <c r="B118" s="251"/>
      <c r="C118" s="262"/>
      <c r="D118" s="104" t="s">
        <v>48</v>
      </c>
      <c r="E118" s="272"/>
      <c r="F118" s="106">
        <v>3</v>
      </c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>
        <v>3</v>
      </c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8"/>
    </row>
    <row r="119" spans="1:42" ht="40.5">
      <c r="A119" s="1"/>
      <c r="B119" s="251"/>
      <c r="C119" s="262"/>
      <c r="D119" s="104" t="s">
        <v>49</v>
      </c>
      <c r="E119" s="272"/>
      <c r="F119" s="106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8"/>
    </row>
    <row r="120" spans="1:42" ht="20.25">
      <c r="A120" s="1"/>
      <c r="B120" s="251"/>
      <c r="C120" s="262"/>
      <c r="D120" s="104" t="s">
        <v>50</v>
      </c>
      <c r="E120" s="272"/>
      <c r="F120" s="106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1"/>
      <c r="AI120" s="11"/>
      <c r="AJ120" s="11"/>
      <c r="AK120" s="107"/>
      <c r="AL120" s="107"/>
      <c r="AM120" s="107"/>
      <c r="AN120" s="107"/>
      <c r="AO120" s="107"/>
      <c r="AP120" s="108"/>
    </row>
    <row r="121" spans="1:42" ht="21" thickBot="1">
      <c r="A121" s="1"/>
      <c r="B121" s="251"/>
      <c r="C121" s="262"/>
      <c r="D121" s="104" t="s">
        <v>51</v>
      </c>
      <c r="E121" s="276"/>
      <c r="F121" s="109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1"/>
    </row>
    <row r="122" spans="1:42" ht="20.25" customHeight="1">
      <c r="A122" s="1"/>
      <c r="B122" s="251">
        <v>2</v>
      </c>
      <c r="C122" s="262" t="s">
        <v>78</v>
      </c>
      <c r="D122" s="104" t="s">
        <v>47</v>
      </c>
      <c r="E122" s="271" t="s">
        <v>23</v>
      </c>
      <c r="F122" s="112">
        <v>0</v>
      </c>
      <c r="G122" s="112">
        <f t="shared" ref="G122:X122" si="30">G123+G124+G125+G126</f>
        <v>0</v>
      </c>
      <c r="H122" s="112">
        <f t="shared" si="30"/>
        <v>0</v>
      </c>
      <c r="I122" s="112">
        <f t="shared" si="30"/>
        <v>0</v>
      </c>
      <c r="J122" s="112">
        <f t="shared" si="30"/>
        <v>0</v>
      </c>
      <c r="K122" s="112">
        <f t="shared" si="30"/>
        <v>0</v>
      </c>
      <c r="L122" s="112">
        <f t="shared" si="30"/>
        <v>0</v>
      </c>
      <c r="M122" s="112">
        <f t="shared" si="30"/>
        <v>0</v>
      </c>
      <c r="N122" s="112">
        <f t="shared" si="30"/>
        <v>0</v>
      </c>
      <c r="O122" s="112">
        <f t="shared" si="30"/>
        <v>0</v>
      </c>
      <c r="P122" s="112">
        <f t="shared" si="30"/>
        <v>0</v>
      </c>
      <c r="Q122" s="112">
        <f t="shared" si="30"/>
        <v>0</v>
      </c>
      <c r="R122" s="112">
        <f t="shared" si="30"/>
        <v>0</v>
      </c>
      <c r="S122" s="112">
        <f t="shared" si="30"/>
        <v>0</v>
      </c>
      <c r="T122" s="112">
        <f t="shared" si="30"/>
        <v>0</v>
      </c>
      <c r="U122" s="112">
        <f t="shared" si="30"/>
        <v>0</v>
      </c>
      <c r="V122" s="112">
        <f t="shared" si="30"/>
        <v>0</v>
      </c>
      <c r="W122" s="112">
        <f t="shared" si="30"/>
        <v>0</v>
      </c>
      <c r="X122" s="112">
        <f t="shared" si="30"/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12">
        <f t="shared" ref="AK122:AP122" si="31">AK123+AK124+AK125+AK126</f>
        <v>0</v>
      </c>
      <c r="AL122" s="112">
        <f t="shared" si="31"/>
        <v>0</v>
      </c>
      <c r="AM122" s="112">
        <f t="shared" si="31"/>
        <v>0</v>
      </c>
      <c r="AN122" s="112">
        <f t="shared" si="31"/>
        <v>0</v>
      </c>
      <c r="AO122" s="112">
        <f t="shared" si="31"/>
        <v>0</v>
      </c>
      <c r="AP122" s="112">
        <f t="shared" si="31"/>
        <v>0</v>
      </c>
    </row>
    <row r="123" spans="1:42" ht="40.5">
      <c r="A123" s="1"/>
      <c r="B123" s="251"/>
      <c r="C123" s="262"/>
      <c r="D123" s="104" t="s">
        <v>48</v>
      </c>
      <c r="E123" s="272"/>
      <c r="F123" s="106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8"/>
    </row>
    <row r="124" spans="1:42" ht="40.5">
      <c r="A124" s="1"/>
      <c r="B124" s="251"/>
      <c r="C124" s="262"/>
      <c r="D124" s="104" t="s">
        <v>49</v>
      </c>
      <c r="E124" s="272"/>
      <c r="F124" s="106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8"/>
    </row>
    <row r="125" spans="1:42" ht="20.25">
      <c r="A125" s="1"/>
      <c r="B125" s="251"/>
      <c r="C125" s="262"/>
      <c r="D125" s="104" t="s">
        <v>50</v>
      </c>
      <c r="E125" s="272"/>
      <c r="F125" s="106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07"/>
      <c r="AL125" s="107"/>
      <c r="AM125" s="107"/>
      <c r="AN125" s="107"/>
      <c r="AO125" s="107"/>
      <c r="AP125" s="108"/>
    </row>
    <row r="126" spans="1:42" ht="21" thickBot="1">
      <c r="A126" s="1"/>
      <c r="B126" s="251"/>
      <c r="C126" s="262"/>
      <c r="D126" s="104" t="s">
        <v>51</v>
      </c>
      <c r="E126" s="273"/>
      <c r="F126" s="113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5"/>
    </row>
    <row r="127" spans="1:42" ht="20.25" customHeight="1">
      <c r="A127" s="1"/>
      <c r="B127" s="239">
        <v>3</v>
      </c>
      <c r="C127" s="262" t="s">
        <v>52</v>
      </c>
      <c r="D127" s="104" t="s">
        <v>47</v>
      </c>
      <c r="E127" s="275" t="s">
        <v>23</v>
      </c>
      <c r="F127" s="106">
        <v>3</v>
      </c>
      <c r="G127" s="106">
        <f t="shared" ref="G127:U127" si="32">G128+G129+G130+G131</f>
        <v>0</v>
      </c>
      <c r="H127" s="106">
        <f t="shared" si="32"/>
        <v>0</v>
      </c>
      <c r="I127" s="106">
        <f t="shared" si="32"/>
        <v>0</v>
      </c>
      <c r="J127" s="106">
        <f t="shared" si="32"/>
        <v>0</v>
      </c>
      <c r="K127" s="106">
        <f t="shared" si="32"/>
        <v>0</v>
      </c>
      <c r="L127" s="106">
        <f t="shared" si="32"/>
        <v>0</v>
      </c>
      <c r="M127" s="106">
        <f t="shared" si="32"/>
        <v>0</v>
      </c>
      <c r="N127" s="106">
        <f t="shared" si="32"/>
        <v>0</v>
      </c>
      <c r="O127" s="106">
        <f t="shared" si="32"/>
        <v>0</v>
      </c>
      <c r="P127" s="106">
        <f t="shared" si="32"/>
        <v>0</v>
      </c>
      <c r="Q127" s="106">
        <f t="shared" si="32"/>
        <v>0</v>
      </c>
      <c r="R127" s="106">
        <f t="shared" si="32"/>
        <v>3</v>
      </c>
      <c r="S127" s="106">
        <f t="shared" si="32"/>
        <v>0</v>
      </c>
      <c r="T127" s="106">
        <f t="shared" si="32"/>
        <v>0</v>
      </c>
      <c r="U127" s="106">
        <f t="shared" si="32"/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06">
        <f t="shared" ref="AK127:AP127" si="33">AK128+AK129+AK130+AK131</f>
        <v>0</v>
      </c>
      <c r="AL127" s="106">
        <f t="shared" si="33"/>
        <v>0</v>
      </c>
      <c r="AM127" s="106">
        <f t="shared" si="33"/>
        <v>0</v>
      </c>
      <c r="AN127" s="106">
        <f t="shared" si="33"/>
        <v>0</v>
      </c>
      <c r="AO127" s="106">
        <f t="shared" si="33"/>
        <v>0</v>
      </c>
      <c r="AP127" s="106">
        <f t="shared" si="33"/>
        <v>0</v>
      </c>
    </row>
    <row r="128" spans="1:42" ht="40.5">
      <c r="A128" s="1"/>
      <c r="B128" s="240"/>
      <c r="C128" s="274"/>
      <c r="D128" s="104" t="s">
        <v>48</v>
      </c>
      <c r="E128" s="272"/>
      <c r="F128" s="106">
        <v>3</v>
      </c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>
        <v>3</v>
      </c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8"/>
    </row>
    <row r="129" spans="1:42" ht="40.5">
      <c r="A129" s="1"/>
      <c r="B129" s="240"/>
      <c r="C129" s="274"/>
      <c r="D129" s="104" t="s">
        <v>49</v>
      </c>
      <c r="E129" s="272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8"/>
    </row>
    <row r="130" spans="1:42" ht="20.25">
      <c r="A130" s="1"/>
      <c r="B130" s="240"/>
      <c r="C130" s="274"/>
      <c r="D130" s="104" t="s">
        <v>50</v>
      </c>
      <c r="E130" s="272"/>
      <c r="F130" s="106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07"/>
      <c r="AL130" s="107"/>
      <c r="AM130" s="107"/>
      <c r="AN130" s="107"/>
      <c r="AO130" s="107"/>
      <c r="AP130" s="108"/>
    </row>
    <row r="131" spans="1:42" ht="21" thickBot="1">
      <c r="A131" s="1"/>
      <c r="B131" s="241"/>
      <c r="C131" s="274"/>
      <c r="D131" s="104" t="s">
        <v>51</v>
      </c>
      <c r="E131" s="276"/>
      <c r="F131" s="109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1"/>
    </row>
    <row r="132" spans="1:42" ht="24" customHeight="1">
      <c r="A132" s="1"/>
      <c r="B132" s="239">
        <v>4</v>
      </c>
      <c r="C132" s="277" t="s">
        <v>53</v>
      </c>
      <c r="D132" s="116" t="s">
        <v>47</v>
      </c>
      <c r="E132" s="279" t="s">
        <v>23</v>
      </c>
      <c r="F132" s="106">
        <f>F133+F134+F135+F136</f>
        <v>0</v>
      </c>
      <c r="G132" s="106">
        <f t="shared" ref="G132:AP132" si="34">G133+G134+G135+G136</f>
        <v>0</v>
      </c>
      <c r="H132" s="106">
        <f t="shared" si="34"/>
        <v>0</v>
      </c>
      <c r="I132" s="106">
        <f t="shared" si="34"/>
        <v>0</v>
      </c>
      <c r="J132" s="106">
        <f t="shared" si="34"/>
        <v>0</v>
      </c>
      <c r="K132" s="106">
        <f t="shared" si="34"/>
        <v>0</v>
      </c>
      <c r="L132" s="106">
        <f t="shared" si="34"/>
        <v>0</v>
      </c>
      <c r="M132" s="106">
        <f t="shared" si="34"/>
        <v>0</v>
      </c>
      <c r="N132" s="106">
        <f t="shared" si="34"/>
        <v>0</v>
      </c>
      <c r="O132" s="106">
        <f t="shared" si="34"/>
        <v>0</v>
      </c>
      <c r="P132" s="106">
        <f t="shared" si="34"/>
        <v>0</v>
      </c>
      <c r="Q132" s="106">
        <f t="shared" si="34"/>
        <v>0</v>
      </c>
      <c r="R132" s="106">
        <f t="shared" si="34"/>
        <v>0</v>
      </c>
      <c r="S132" s="106">
        <f t="shared" si="34"/>
        <v>0</v>
      </c>
      <c r="T132" s="106">
        <f t="shared" si="34"/>
        <v>0</v>
      </c>
      <c r="U132" s="106">
        <f t="shared" si="34"/>
        <v>0</v>
      </c>
      <c r="V132" s="106">
        <f t="shared" si="34"/>
        <v>0</v>
      </c>
      <c r="W132" s="106">
        <f t="shared" si="34"/>
        <v>0</v>
      </c>
      <c r="X132" s="106">
        <f t="shared" si="34"/>
        <v>0</v>
      </c>
      <c r="Y132" s="106">
        <f t="shared" si="34"/>
        <v>0</v>
      </c>
      <c r="Z132" s="106">
        <f t="shared" si="34"/>
        <v>0</v>
      </c>
      <c r="AA132" s="106">
        <f t="shared" si="34"/>
        <v>0</v>
      </c>
      <c r="AB132" s="106">
        <f t="shared" si="34"/>
        <v>0</v>
      </c>
      <c r="AC132" s="106">
        <f t="shared" si="34"/>
        <v>0</v>
      </c>
      <c r="AD132" s="106">
        <f t="shared" si="34"/>
        <v>0</v>
      </c>
      <c r="AE132" s="106">
        <f t="shared" si="34"/>
        <v>0</v>
      </c>
      <c r="AF132" s="106">
        <f t="shared" si="34"/>
        <v>0</v>
      </c>
      <c r="AG132" s="106">
        <f t="shared" si="34"/>
        <v>0</v>
      </c>
      <c r="AH132" s="106">
        <f t="shared" si="34"/>
        <v>0</v>
      </c>
      <c r="AI132" s="106">
        <f t="shared" si="34"/>
        <v>0</v>
      </c>
      <c r="AJ132" s="106">
        <f t="shared" si="34"/>
        <v>0</v>
      </c>
      <c r="AK132" s="106">
        <f t="shared" si="34"/>
        <v>0</v>
      </c>
      <c r="AL132" s="106">
        <f t="shared" si="34"/>
        <v>0</v>
      </c>
      <c r="AM132" s="106">
        <f t="shared" si="34"/>
        <v>0</v>
      </c>
      <c r="AN132" s="106">
        <f t="shared" si="34"/>
        <v>0</v>
      </c>
      <c r="AO132" s="106">
        <f t="shared" si="34"/>
        <v>0</v>
      </c>
      <c r="AP132" s="106">
        <f t="shared" si="34"/>
        <v>0</v>
      </c>
    </row>
    <row r="133" spans="1:42" ht="40.5">
      <c r="A133" s="1"/>
      <c r="B133" s="240"/>
      <c r="C133" s="274"/>
      <c r="D133" s="104" t="s">
        <v>48</v>
      </c>
      <c r="E133" s="280"/>
      <c r="F133" s="106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8"/>
    </row>
    <row r="134" spans="1:42" ht="40.5">
      <c r="A134" s="1"/>
      <c r="B134" s="240"/>
      <c r="C134" s="274"/>
      <c r="D134" s="104" t="s">
        <v>49</v>
      </c>
      <c r="E134" s="280"/>
      <c r="F134" s="106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8"/>
    </row>
    <row r="135" spans="1:42" ht="20.25">
      <c r="A135" s="1"/>
      <c r="B135" s="240"/>
      <c r="C135" s="274"/>
      <c r="D135" s="104" t="s">
        <v>50</v>
      </c>
      <c r="E135" s="280"/>
      <c r="F135" s="106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8"/>
    </row>
    <row r="136" spans="1:42" ht="21" thickBot="1">
      <c r="A136" s="1"/>
      <c r="B136" s="241"/>
      <c r="C136" s="278"/>
      <c r="D136" s="117" t="s">
        <v>51</v>
      </c>
      <c r="E136" s="281"/>
      <c r="F136" s="113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5"/>
    </row>
    <row r="137" spans="1:42" ht="15.75" customHeight="1">
      <c r="A137" s="1"/>
      <c r="B137" s="239">
        <v>5</v>
      </c>
      <c r="C137" s="259" t="s">
        <v>54</v>
      </c>
      <c r="D137" s="118" t="s">
        <v>47</v>
      </c>
      <c r="E137" s="282" t="s">
        <v>23</v>
      </c>
      <c r="F137" s="106">
        <f>F138+F139+F140+F141</f>
        <v>0</v>
      </c>
      <c r="G137" s="106">
        <f t="shared" ref="G137:AP137" si="35">G138+G139+G140+G141</f>
        <v>0</v>
      </c>
      <c r="H137" s="106">
        <f t="shared" si="35"/>
        <v>0</v>
      </c>
      <c r="I137" s="106">
        <f t="shared" si="35"/>
        <v>0</v>
      </c>
      <c r="J137" s="106">
        <f t="shared" si="35"/>
        <v>0</v>
      </c>
      <c r="K137" s="106">
        <f t="shared" si="35"/>
        <v>0</v>
      </c>
      <c r="L137" s="106">
        <f t="shared" si="35"/>
        <v>0</v>
      </c>
      <c r="M137" s="106">
        <f t="shared" si="35"/>
        <v>0</v>
      </c>
      <c r="N137" s="106">
        <f t="shared" si="35"/>
        <v>0</v>
      </c>
      <c r="O137" s="106">
        <f t="shared" si="35"/>
        <v>0</v>
      </c>
      <c r="P137" s="106">
        <f t="shared" si="35"/>
        <v>0</v>
      </c>
      <c r="Q137" s="106">
        <f t="shared" si="35"/>
        <v>0</v>
      </c>
      <c r="R137" s="106">
        <f t="shared" si="35"/>
        <v>0</v>
      </c>
      <c r="S137" s="106">
        <f t="shared" si="35"/>
        <v>0</v>
      </c>
      <c r="T137" s="106">
        <f t="shared" si="35"/>
        <v>0</v>
      </c>
      <c r="U137" s="106">
        <f t="shared" si="35"/>
        <v>0</v>
      </c>
      <c r="V137" s="106">
        <f t="shared" si="35"/>
        <v>0</v>
      </c>
      <c r="W137" s="106">
        <f t="shared" si="35"/>
        <v>0</v>
      </c>
      <c r="X137" s="106">
        <f t="shared" si="35"/>
        <v>0</v>
      </c>
      <c r="Y137" s="106">
        <f t="shared" si="35"/>
        <v>0</v>
      </c>
      <c r="Z137" s="106">
        <f t="shared" si="35"/>
        <v>0</v>
      </c>
      <c r="AA137" s="106">
        <f t="shared" si="35"/>
        <v>0</v>
      </c>
      <c r="AB137" s="106">
        <f t="shared" si="35"/>
        <v>0</v>
      </c>
      <c r="AC137" s="106">
        <f t="shared" si="35"/>
        <v>0</v>
      </c>
      <c r="AD137" s="106">
        <f t="shared" si="35"/>
        <v>0</v>
      </c>
      <c r="AE137" s="106">
        <f t="shared" si="35"/>
        <v>0</v>
      </c>
      <c r="AF137" s="106">
        <f t="shared" si="35"/>
        <v>0</v>
      </c>
      <c r="AG137" s="106">
        <f t="shared" si="35"/>
        <v>0</v>
      </c>
      <c r="AH137" s="106">
        <f t="shared" si="35"/>
        <v>0</v>
      </c>
      <c r="AI137" s="106">
        <f t="shared" si="35"/>
        <v>0</v>
      </c>
      <c r="AJ137" s="106">
        <f t="shared" si="35"/>
        <v>0</v>
      </c>
      <c r="AK137" s="106">
        <f t="shared" si="35"/>
        <v>0</v>
      </c>
      <c r="AL137" s="106">
        <f t="shared" si="35"/>
        <v>0</v>
      </c>
      <c r="AM137" s="106">
        <f t="shared" si="35"/>
        <v>0</v>
      </c>
      <c r="AN137" s="106">
        <f t="shared" si="35"/>
        <v>0</v>
      </c>
      <c r="AO137" s="106">
        <f t="shared" si="35"/>
        <v>0</v>
      </c>
      <c r="AP137" s="106">
        <f t="shared" si="35"/>
        <v>0</v>
      </c>
    </row>
    <row r="138" spans="1:42" ht="40.5">
      <c r="A138" s="1"/>
      <c r="B138" s="240"/>
      <c r="C138" s="260"/>
      <c r="D138" s="104" t="s">
        <v>48</v>
      </c>
      <c r="E138" s="283"/>
      <c r="F138" s="106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8"/>
    </row>
    <row r="139" spans="1:42" ht="40.5">
      <c r="A139" s="1"/>
      <c r="B139" s="240"/>
      <c r="C139" s="260"/>
      <c r="D139" s="104" t="s">
        <v>49</v>
      </c>
      <c r="E139" s="283"/>
      <c r="F139" s="106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8"/>
    </row>
    <row r="140" spans="1:42" ht="20.25">
      <c r="A140" s="1"/>
      <c r="B140" s="240"/>
      <c r="C140" s="260"/>
      <c r="D140" s="104" t="s">
        <v>50</v>
      </c>
      <c r="E140" s="283"/>
      <c r="F140" s="106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8"/>
    </row>
    <row r="141" spans="1:42" ht="21" thickBot="1">
      <c r="A141" s="1"/>
      <c r="B141" s="241"/>
      <c r="C141" s="261"/>
      <c r="D141" s="119" t="s">
        <v>51</v>
      </c>
      <c r="E141" s="284"/>
      <c r="F141" s="109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1"/>
    </row>
    <row r="142" spans="1:42" ht="20.25" customHeight="1">
      <c r="A142" s="1"/>
      <c r="B142" s="239">
        <v>6</v>
      </c>
      <c r="C142" s="277" t="s">
        <v>55</v>
      </c>
      <c r="D142" s="116" t="s">
        <v>47</v>
      </c>
      <c r="E142" s="285" t="s">
        <v>23</v>
      </c>
      <c r="F142" s="106">
        <v>4</v>
      </c>
      <c r="G142" s="106">
        <f t="shared" ref="G142:U142" si="36">G143+G144+G145+G146</f>
        <v>0</v>
      </c>
      <c r="H142" s="106">
        <f t="shared" si="36"/>
        <v>0</v>
      </c>
      <c r="I142" s="106">
        <f t="shared" si="36"/>
        <v>0</v>
      </c>
      <c r="J142" s="106">
        <f t="shared" si="36"/>
        <v>0</v>
      </c>
      <c r="K142" s="106">
        <f t="shared" si="36"/>
        <v>0</v>
      </c>
      <c r="L142" s="106">
        <f t="shared" si="36"/>
        <v>0</v>
      </c>
      <c r="M142" s="106">
        <f t="shared" si="36"/>
        <v>0</v>
      </c>
      <c r="N142" s="106">
        <f t="shared" si="36"/>
        <v>0</v>
      </c>
      <c r="O142" s="106">
        <f t="shared" si="36"/>
        <v>0</v>
      </c>
      <c r="P142" s="106">
        <f t="shared" si="36"/>
        <v>0</v>
      </c>
      <c r="Q142" s="106">
        <f t="shared" si="36"/>
        <v>0</v>
      </c>
      <c r="R142" s="106">
        <f t="shared" si="36"/>
        <v>4</v>
      </c>
      <c r="S142" s="106">
        <f t="shared" si="36"/>
        <v>0</v>
      </c>
      <c r="T142" s="106">
        <f t="shared" si="36"/>
        <v>0</v>
      </c>
      <c r="U142" s="106">
        <f t="shared" si="36"/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06">
        <f t="shared" ref="AK142:AP142" si="37">AK143+AK144+AK145+AK146</f>
        <v>0</v>
      </c>
      <c r="AL142" s="106">
        <f t="shared" si="37"/>
        <v>0</v>
      </c>
      <c r="AM142" s="106">
        <f t="shared" si="37"/>
        <v>0</v>
      </c>
      <c r="AN142" s="106">
        <f t="shared" si="37"/>
        <v>0</v>
      </c>
      <c r="AO142" s="106">
        <f t="shared" si="37"/>
        <v>0</v>
      </c>
      <c r="AP142" s="106">
        <f t="shared" si="37"/>
        <v>0</v>
      </c>
    </row>
    <row r="143" spans="1:42" ht="40.5">
      <c r="A143" s="1"/>
      <c r="B143" s="240"/>
      <c r="C143" s="274"/>
      <c r="D143" s="104" t="s">
        <v>48</v>
      </c>
      <c r="E143" s="283"/>
      <c r="F143" s="106">
        <v>4</v>
      </c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>
        <v>4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8"/>
    </row>
    <row r="144" spans="1:42" ht="40.5">
      <c r="A144" s="1"/>
      <c r="B144" s="240"/>
      <c r="C144" s="274"/>
      <c r="D144" s="104" t="s">
        <v>49</v>
      </c>
      <c r="E144" s="283"/>
      <c r="F144" s="106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8"/>
    </row>
    <row r="145" spans="1:42" ht="20.25">
      <c r="A145" s="1"/>
      <c r="B145" s="240"/>
      <c r="C145" s="274"/>
      <c r="D145" s="104" t="s">
        <v>50</v>
      </c>
      <c r="E145" s="283"/>
      <c r="F145" s="106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07"/>
      <c r="AL145" s="107"/>
      <c r="AM145" s="107"/>
      <c r="AN145" s="107"/>
      <c r="AO145" s="107"/>
      <c r="AP145" s="108"/>
    </row>
    <row r="146" spans="1:42" ht="21" thickBot="1">
      <c r="A146" s="1"/>
      <c r="B146" s="241"/>
      <c r="C146" s="278"/>
      <c r="D146" s="117" t="s">
        <v>51</v>
      </c>
      <c r="E146" s="286"/>
      <c r="F146" s="113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5"/>
    </row>
    <row r="147" spans="1:42" ht="20.25" customHeight="1">
      <c r="A147" s="1"/>
      <c r="B147" s="239">
        <v>7</v>
      </c>
      <c r="C147" s="245" t="s">
        <v>56</v>
      </c>
      <c r="D147" s="118" t="s">
        <v>47</v>
      </c>
      <c r="E147" s="287" t="s">
        <v>23</v>
      </c>
      <c r="F147" s="106">
        <v>36</v>
      </c>
      <c r="G147" s="106">
        <f t="shared" ref="G147:U147" si="38">G148+G149+G150+G151</f>
        <v>0</v>
      </c>
      <c r="H147" s="106">
        <f t="shared" si="38"/>
        <v>0</v>
      </c>
      <c r="I147" s="106">
        <f t="shared" si="38"/>
        <v>0</v>
      </c>
      <c r="J147" s="106">
        <f t="shared" si="38"/>
        <v>0</v>
      </c>
      <c r="K147" s="106">
        <f t="shared" si="38"/>
        <v>0</v>
      </c>
      <c r="L147" s="106">
        <f t="shared" si="38"/>
        <v>0</v>
      </c>
      <c r="M147" s="106">
        <f t="shared" si="38"/>
        <v>0</v>
      </c>
      <c r="N147" s="106">
        <f t="shared" si="38"/>
        <v>0</v>
      </c>
      <c r="O147" s="106">
        <f t="shared" si="38"/>
        <v>0</v>
      </c>
      <c r="P147" s="106">
        <f t="shared" si="38"/>
        <v>0</v>
      </c>
      <c r="Q147" s="106">
        <f t="shared" si="38"/>
        <v>0</v>
      </c>
      <c r="R147" s="106">
        <f t="shared" si="38"/>
        <v>18</v>
      </c>
      <c r="S147" s="106">
        <f t="shared" si="38"/>
        <v>0</v>
      </c>
      <c r="T147" s="106">
        <f t="shared" si="38"/>
        <v>0</v>
      </c>
      <c r="U147" s="106">
        <f t="shared" si="38"/>
        <v>0</v>
      </c>
      <c r="V147" s="13">
        <v>0</v>
      </c>
      <c r="W147" s="13">
        <v>0</v>
      </c>
      <c r="X147" s="13">
        <v>0</v>
      </c>
      <c r="Y147" s="14">
        <v>0</v>
      </c>
      <c r="Z147" s="14">
        <v>0</v>
      </c>
      <c r="AA147" s="120">
        <v>18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06">
        <f t="shared" ref="AK147:AP147" si="39">AK148+AK149+AK150+AK151</f>
        <v>0</v>
      </c>
      <c r="AL147" s="106">
        <f t="shared" si="39"/>
        <v>0</v>
      </c>
      <c r="AM147" s="106">
        <f t="shared" si="39"/>
        <v>0</v>
      </c>
      <c r="AN147" s="106">
        <f t="shared" si="39"/>
        <v>0</v>
      </c>
      <c r="AO147" s="106">
        <f t="shared" si="39"/>
        <v>0</v>
      </c>
      <c r="AP147" s="106">
        <f t="shared" si="39"/>
        <v>0</v>
      </c>
    </row>
    <row r="148" spans="1:42" ht="40.5">
      <c r="A148" s="1"/>
      <c r="B148" s="240"/>
      <c r="C148" s="246"/>
      <c r="D148" s="104" t="s">
        <v>48</v>
      </c>
      <c r="E148" s="288"/>
      <c r="F148" s="106">
        <v>36</v>
      </c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>
        <v>18</v>
      </c>
      <c r="S148" s="107"/>
      <c r="T148" s="107"/>
      <c r="U148" s="107"/>
      <c r="V148" s="107"/>
      <c r="W148" s="107"/>
      <c r="X148" s="107"/>
      <c r="Y148" s="107"/>
      <c r="Z148" s="107"/>
      <c r="AA148" s="107">
        <v>18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8"/>
    </row>
    <row r="149" spans="1:42" ht="40.5">
      <c r="A149" s="1"/>
      <c r="B149" s="240"/>
      <c r="C149" s="246"/>
      <c r="D149" s="104" t="s">
        <v>49</v>
      </c>
      <c r="E149" s="288"/>
      <c r="F149" s="106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8"/>
    </row>
    <row r="150" spans="1:42" ht="20.25">
      <c r="A150" s="1"/>
      <c r="B150" s="240"/>
      <c r="C150" s="246"/>
      <c r="D150" s="104" t="s">
        <v>50</v>
      </c>
      <c r="E150" s="288"/>
      <c r="F150" s="106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3"/>
      <c r="W150" s="13"/>
      <c r="X150" s="13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07"/>
      <c r="AL150" s="107"/>
      <c r="AM150" s="107"/>
      <c r="AN150" s="107"/>
      <c r="AO150" s="107"/>
      <c r="AP150" s="108"/>
    </row>
    <row r="151" spans="1:42" ht="21" thickBot="1">
      <c r="A151" s="1"/>
      <c r="B151" s="241"/>
      <c r="C151" s="247"/>
      <c r="D151" s="119" t="s">
        <v>51</v>
      </c>
      <c r="E151" s="289"/>
      <c r="F151" s="109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1"/>
    </row>
    <row r="152" spans="1:42" ht="15.75" customHeight="1">
      <c r="A152" s="1"/>
      <c r="B152" s="239">
        <v>8</v>
      </c>
      <c r="C152" s="257" t="s">
        <v>57</v>
      </c>
      <c r="D152" s="116" t="s">
        <v>47</v>
      </c>
      <c r="E152" s="242" t="s">
        <v>27</v>
      </c>
      <c r="F152" s="106">
        <v>0</v>
      </c>
      <c r="G152" s="106">
        <f t="shared" ref="G152:AL152" si="40">G153+G154+G155+G156</f>
        <v>0</v>
      </c>
      <c r="H152" s="106">
        <f t="shared" si="40"/>
        <v>0</v>
      </c>
      <c r="I152" s="106">
        <f t="shared" si="40"/>
        <v>0</v>
      </c>
      <c r="J152" s="106">
        <f t="shared" si="40"/>
        <v>0</v>
      </c>
      <c r="K152" s="106">
        <f t="shared" si="40"/>
        <v>0</v>
      </c>
      <c r="L152" s="106">
        <f t="shared" si="40"/>
        <v>0</v>
      </c>
      <c r="M152" s="106">
        <f t="shared" si="40"/>
        <v>0</v>
      </c>
      <c r="N152" s="106">
        <f t="shared" si="40"/>
        <v>0</v>
      </c>
      <c r="O152" s="106">
        <f t="shared" si="40"/>
        <v>0</v>
      </c>
      <c r="P152" s="106">
        <f t="shared" si="40"/>
        <v>0</v>
      </c>
      <c r="Q152" s="106">
        <f t="shared" si="40"/>
        <v>0</v>
      </c>
      <c r="R152" s="106">
        <f t="shared" si="40"/>
        <v>0</v>
      </c>
      <c r="S152" s="106">
        <f t="shared" si="40"/>
        <v>0</v>
      </c>
      <c r="T152" s="106">
        <f t="shared" si="40"/>
        <v>0</v>
      </c>
      <c r="U152" s="106">
        <f t="shared" si="40"/>
        <v>0</v>
      </c>
      <c r="V152" s="106">
        <f t="shared" si="40"/>
        <v>0</v>
      </c>
      <c r="W152" s="106">
        <f t="shared" si="40"/>
        <v>0</v>
      </c>
      <c r="X152" s="106">
        <f t="shared" si="40"/>
        <v>0</v>
      </c>
      <c r="Y152" s="106">
        <f t="shared" si="40"/>
        <v>0</v>
      </c>
      <c r="Z152" s="106">
        <f t="shared" si="40"/>
        <v>0</v>
      </c>
      <c r="AA152" s="106">
        <f t="shared" si="40"/>
        <v>0</v>
      </c>
      <c r="AB152" s="106">
        <f t="shared" si="40"/>
        <v>0</v>
      </c>
      <c r="AC152" s="106">
        <f t="shared" si="40"/>
        <v>0</v>
      </c>
      <c r="AD152" s="106">
        <f t="shared" si="40"/>
        <v>0</v>
      </c>
      <c r="AE152" s="106">
        <f t="shared" si="40"/>
        <v>0</v>
      </c>
      <c r="AF152" s="106">
        <f t="shared" si="40"/>
        <v>0</v>
      </c>
      <c r="AG152" s="106">
        <f t="shared" si="40"/>
        <v>0</v>
      </c>
      <c r="AH152" s="106">
        <f t="shared" si="40"/>
        <v>0</v>
      </c>
      <c r="AI152" s="106">
        <f t="shared" si="40"/>
        <v>0</v>
      </c>
      <c r="AJ152" s="106">
        <f t="shared" si="40"/>
        <v>0</v>
      </c>
      <c r="AK152" s="106">
        <f t="shared" si="40"/>
        <v>0</v>
      </c>
      <c r="AL152" s="106">
        <f t="shared" si="40"/>
        <v>0</v>
      </c>
      <c r="AM152" s="106">
        <v>0</v>
      </c>
      <c r="AN152" s="106">
        <f t="shared" ref="AN152:AP152" si="41">AN153+AN154+AN155+AN156</f>
        <v>0</v>
      </c>
      <c r="AO152" s="106">
        <f t="shared" si="41"/>
        <v>0</v>
      </c>
      <c r="AP152" s="106">
        <f t="shared" si="41"/>
        <v>0</v>
      </c>
    </row>
    <row r="153" spans="1:42" ht="40.5">
      <c r="A153" s="1"/>
      <c r="B153" s="240"/>
      <c r="C153" s="257"/>
      <c r="D153" s="116" t="s">
        <v>48</v>
      </c>
      <c r="E153" s="243"/>
      <c r="F153" s="112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2"/>
    </row>
    <row r="154" spans="1:42" ht="40.5">
      <c r="A154" s="1"/>
      <c r="B154" s="240"/>
      <c r="C154" s="257"/>
      <c r="D154" s="116" t="s">
        <v>49</v>
      </c>
      <c r="E154" s="243"/>
      <c r="F154" s="112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2"/>
    </row>
    <row r="155" spans="1:42" ht="20.25">
      <c r="A155" s="1"/>
      <c r="B155" s="240"/>
      <c r="C155" s="257"/>
      <c r="D155" s="116" t="s">
        <v>50</v>
      </c>
      <c r="E155" s="243"/>
      <c r="F155" s="112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2"/>
    </row>
    <row r="156" spans="1:42" ht="21" thickBot="1">
      <c r="A156" s="1"/>
      <c r="B156" s="241"/>
      <c r="C156" s="258"/>
      <c r="D156" s="117" t="s">
        <v>51</v>
      </c>
      <c r="E156" s="243"/>
      <c r="F156" s="113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5"/>
    </row>
    <row r="157" spans="1:42" ht="20.25" customHeight="1">
      <c r="A157" s="1"/>
      <c r="B157" s="239">
        <v>9</v>
      </c>
      <c r="C157" s="263" t="s">
        <v>58</v>
      </c>
      <c r="D157" s="118" t="s">
        <v>47</v>
      </c>
      <c r="E157" s="242" t="s">
        <v>26</v>
      </c>
      <c r="F157" s="106">
        <v>0</v>
      </c>
      <c r="G157" s="106">
        <f t="shared" ref="G157:U157" si="42">G158+G159+G160+G161</f>
        <v>0</v>
      </c>
      <c r="H157" s="106">
        <f t="shared" si="42"/>
        <v>0</v>
      </c>
      <c r="I157" s="106">
        <f t="shared" si="42"/>
        <v>0</v>
      </c>
      <c r="J157" s="106">
        <f t="shared" si="42"/>
        <v>0</v>
      </c>
      <c r="K157" s="106">
        <f t="shared" si="42"/>
        <v>0</v>
      </c>
      <c r="L157" s="106">
        <f t="shared" si="42"/>
        <v>0</v>
      </c>
      <c r="M157" s="106">
        <f t="shared" si="42"/>
        <v>0</v>
      </c>
      <c r="N157" s="106">
        <f t="shared" si="42"/>
        <v>0</v>
      </c>
      <c r="O157" s="106">
        <f t="shared" si="42"/>
        <v>0</v>
      </c>
      <c r="P157" s="106">
        <f t="shared" si="42"/>
        <v>0</v>
      </c>
      <c r="Q157" s="106">
        <f t="shared" si="42"/>
        <v>0</v>
      </c>
      <c r="R157" s="106">
        <f t="shared" si="42"/>
        <v>0</v>
      </c>
      <c r="S157" s="106">
        <f t="shared" si="42"/>
        <v>0</v>
      </c>
      <c r="T157" s="106">
        <f t="shared" si="42"/>
        <v>0</v>
      </c>
      <c r="U157" s="106">
        <f t="shared" si="42"/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06">
        <f t="shared" ref="AK157:AP157" si="43">AK158+AK159+AK160+AK161</f>
        <v>0</v>
      </c>
      <c r="AL157" s="106">
        <f t="shared" si="43"/>
        <v>0</v>
      </c>
      <c r="AM157" s="106">
        <f t="shared" si="43"/>
        <v>0</v>
      </c>
      <c r="AN157" s="106">
        <f t="shared" si="43"/>
        <v>0</v>
      </c>
      <c r="AO157" s="106">
        <f t="shared" si="43"/>
        <v>0</v>
      </c>
      <c r="AP157" s="106">
        <f t="shared" si="43"/>
        <v>0</v>
      </c>
    </row>
    <row r="158" spans="1:42" ht="40.5">
      <c r="A158" s="1"/>
      <c r="B158" s="240"/>
      <c r="C158" s="264"/>
      <c r="D158" s="104" t="s">
        <v>48</v>
      </c>
      <c r="E158" s="243"/>
      <c r="F158" s="106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8"/>
    </row>
    <row r="159" spans="1:42" ht="40.5">
      <c r="A159" s="1"/>
      <c r="B159" s="240"/>
      <c r="C159" s="264"/>
      <c r="D159" s="104" t="s">
        <v>49</v>
      </c>
      <c r="E159" s="243"/>
      <c r="F159" s="106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8"/>
    </row>
    <row r="160" spans="1:42" ht="20.25">
      <c r="A160" s="1"/>
      <c r="B160" s="240"/>
      <c r="C160" s="264"/>
      <c r="D160" s="104" t="s">
        <v>50</v>
      </c>
      <c r="E160" s="243"/>
      <c r="F160" s="106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07"/>
      <c r="AL160" s="107"/>
      <c r="AM160" s="107"/>
      <c r="AN160" s="107"/>
      <c r="AO160" s="107"/>
      <c r="AP160" s="108"/>
    </row>
    <row r="161" spans="1:42" ht="21" thickBot="1">
      <c r="A161" s="1"/>
      <c r="B161" s="241"/>
      <c r="C161" s="265"/>
      <c r="D161" s="119" t="s">
        <v>51</v>
      </c>
      <c r="E161" s="244"/>
      <c r="F161" s="109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1"/>
    </row>
    <row r="162" spans="1:42" ht="15.75" customHeight="1">
      <c r="A162" s="1"/>
      <c r="B162" s="239">
        <v>10</v>
      </c>
      <c r="C162" s="266" t="s">
        <v>59</v>
      </c>
      <c r="D162" s="118" t="s">
        <v>47</v>
      </c>
      <c r="E162" s="242" t="s">
        <v>26</v>
      </c>
      <c r="F162" s="106">
        <f t="shared" ref="F162:AP162" si="44">F163+F164+F165+F166</f>
        <v>0</v>
      </c>
      <c r="G162" s="106">
        <f t="shared" si="44"/>
        <v>0</v>
      </c>
      <c r="H162" s="106">
        <f t="shared" si="44"/>
        <v>0</v>
      </c>
      <c r="I162" s="106">
        <f t="shared" si="44"/>
        <v>0</v>
      </c>
      <c r="J162" s="106">
        <f t="shared" si="44"/>
        <v>0</v>
      </c>
      <c r="K162" s="106">
        <f t="shared" si="44"/>
        <v>0</v>
      </c>
      <c r="L162" s="106">
        <f t="shared" si="44"/>
        <v>0</v>
      </c>
      <c r="M162" s="106">
        <f t="shared" si="44"/>
        <v>0</v>
      </c>
      <c r="N162" s="106">
        <f t="shared" si="44"/>
        <v>0</v>
      </c>
      <c r="O162" s="106">
        <f t="shared" si="44"/>
        <v>0</v>
      </c>
      <c r="P162" s="106">
        <f t="shared" si="44"/>
        <v>0</v>
      </c>
      <c r="Q162" s="106">
        <f t="shared" si="44"/>
        <v>0</v>
      </c>
      <c r="R162" s="106">
        <f t="shared" si="44"/>
        <v>0</v>
      </c>
      <c r="S162" s="106">
        <f t="shared" si="44"/>
        <v>0</v>
      </c>
      <c r="T162" s="106">
        <f t="shared" si="44"/>
        <v>0</v>
      </c>
      <c r="U162" s="106">
        <f t="shared" si="44"/>
        <v>0</v>
      </c>
      <c r="V162" s="106">
        <f t="shared" si="44"/>
        <v>0</v>
      </c>
      <c r="W162" s="106">
        <f t="shared" si="44"/>
        <v>0</v>
      </c>
      <c r="X162" s="106">
        <f t="shared" si="44"/>
        <v>0</v>
      </c>
      <c r="Y162" s="106">
        <f t="shared" si="44"/>
        <v>0</v>
      </c>
      <c r="Z162" s="106">
        <f t="shared" si="44"/>
        <v>0</v>
      </c>
      <c r="AA162" s="106">
        <f t="shared" si="44"/>
        <v>0</v>
      </c>
      <c r="AB162" s="106">
        <f t="shared" si="44"/>
        <v>0</v>
      </c>
      <c r="AC162" s="106">
        <f t="shared" si="44"/>
        <v>0</v>
      </c>
      <c r="AD162" s="106">
        <f t="shared" si="44"/>
        <v>0</v>
      </c>
      <c r="AE162" s="106">
        <f t="shared" si="44"/>
        <v>0</v>
      </c>
      <c r="AF162" s="106">
        <f t="shared" si="44"/>
        <v>0</v>
      </c>
      <c r="AG162" s="106">
        <f t="shared" si="44"/>
        <v>0</v>
      </c>
      <c r="AH162" s="106">
        <f t="shared" si="44"/>
        <v>0</v>
      </c>
      <c r="AI162" s="106">
        <f t="shared" si="44"/>
        <v>0</v>
      </c>
      <c r="AJ162" s="106">
        <f t="shared" si="44"/>
        <v>0</v>
      </c>
      <c r="AK162" s="106">
        <f t="shared" si="44"/>
        <v>0</v>
      </c>
      <c r="AL162" s="106">
        <f t="shared" si="44"/>
        <v>0</v>
      </c>
      <c r="AM162" s="106">
        <f t="shared" si="44"/>
        <v>0</v>
      </c>
      <c r="AN162" s="106">
        <f t="shared" si="44"/>
        <v>0</v>
      </c>
      <c r="AO162" s="106">
        <f t="shared" si="44"/>
        <v>0</v>
      </c>
      <c r="AP162" s="106">
        <f t="shared" si="44"/>
        <v>0</v>
      </c>
    </row>
    <row r="163" spans="1:42" ht="40.5">
      <c r="A163" s="1"/>
      <c r="B163" s="240"/>
      <c r="C163" s="267"/>
      <c r="D163" s="104" t="s">
        <v>48</v>
      </c>
      <c r="E163" s="243"/>
      <c r="F163" s="106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8"/>
    </row>
    <row r="164" spans="1:42" ht="40.5">
      <c r="A164" s="1"/>
      <c r="B164" s="240"/>
      <c r="C164" s="267"/>
      <c r="D164" s="104" t="s">
        <v>49</v>
      </c>
      <c r="E164" s="243"/>
      <c r="F164" s="106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8"/>
    </row>
    <row r="165" spans="1:42" ht="20.25">
      <c r="A165" s="1"/>
      <c r="B165" s="240"/>
      <c r="C165" s="267"/>
      <c r="D165" s="104" t="s">
        <v>50</v>
      </c>
      <c r="E165" s="243"/>
      <c r="F165" s="106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8"/>
    </row>
    <row r="166" spans="1:42" ht="21" thickBot="1">
      <c r="A166" s="1"/>
      <c r="B166" s="241"/>
      <c r="C166" s="268"/>
      <c r="D166" s="119" t="s">
        <v>51</v>
      </c>
      <c r="E166" s="244"/>
      <c r="F166" s="109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1"/>
    </row>
    <row r="167" spans="1:42" ht="15.75" customHeight="1">
      <c r="A167" s="1"/>
      <c r="B167" s="239">
        <v>11</v>
      </c>
      <c r="C167" s="266" t="s">
        <v>60</v>
      </c>
      <c r="D167" s="118" t="s">
        <v>47</v>
      </c>
      <c r="E167" s="242" t="s">
        <v>26</v>
      </c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>
        <f t="shared" ref="AG167:AP167" si="45">AG168+AG169+AG170+AG171</f>
        <v>0</v>
      </c>
      <c r="AH167" s="106">
        <f t="shared" si="45"/>
        <v>0</v>
      </c>
      <c r="AI167" s="106">
        <f t="shared" si="45"/>
        <v>0</v>
      </c>
      <c r="AJ167" s="106">
        <f t="shared" si="45"/>
        <v>0</v>
      </c>
      <c r="AK167" s="106">
        <f t="shared" si="45"/>
        <v>0</v>
      </c>
      <c r="AL167" s="106">
        <f t="shared" si="45"/>
        <v>0</v>
      </c>
      <c r="AM167" s="106">
        <f t="shared" si="45"/>
        <v>0</v>
      </c>
      <c r="AN167" s="106">
        <f t="shared" si="45"/>
        <v>0</v>
      </c>
      <c r="AO167" s="106">
        <f t="shared" si="45"/>
        <v>0</v>
      </c>
      <c r="AP167" s="106">
        <f t="shared" si="45"/>
        <v>0</v>
      </c>
    </row>
    <row r="168" spans="1:42" ht="40.5">
      <c r="A168" s="1"/>
      <c r="B168" s="240"/>
      <c r="C168" s="267"/>
      <c r="D168" s="104" t="s">
        <v>48</v>
      </c>
      <c r="E168" s="243"/>
      <c r="F168" s="113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5"/>
    </row>
    <row r="169" spans="1:42" ht="40.5">
      <c r="A169" s="1"/>
      <c r="B169" s="240"/>
      <c r="C169" s="267"/>
      <c r="D169" s="104" t="s">
        <v>49</v>
      </c>
      <c r="E169" s="243"/>
      <c r="F169" s="113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5"/>
    </row>
    <row r="170" spans="1:42" ht="20.25">
      <c r="A170" s="1"/>
      <c r="B170" s="240"/>
      <c r="C170" s="267"/>
      <c r="D170" s="104" t="s">
        <v>50</v>
      </c>
      <c r="E170" s="243"/>
      <c r="F170" s="113"/>
      <c r="G170" s="114"/>
      <c r="H170" s="114"/>
      <c r="I170" s="114"/>
      <c r="J170" s="114"/>
      <c r="K170" s="114"/>
      <c r="L170" s="114"/>
      <c r="M170" s="114"/>
      <c r="N170" s="114"/>
      <c r="O170" s="114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5"/>
    </row>
    <row r="171" spans="1:42" ht="94.5" customHeight="1" thickBot="1">
      <c r="A171" s="1"/>
      <c r="B171" s="241"/>
      <c r="C171" s="267"/>
      <c r="D171" s="117" t="s">
        <v>51</v>
      </c>
      <c r="E171" s="243"/>
      <c r="F171" s="113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5"/>
    </row>
    <row r="172" spans="1:42" ht="27" customHeight="1">
      <c r="A172" s="1"/>
      <c r="B172" s="239">
        <v>12</v>
      </c>
      <c r="C172" s="266" t="s">
        <v>61</v>
      </c>
      <c r="D172" s="118" t="s">
        <v>47</v>
      </c>
      <c r="E172" s="242" t="s">
        <v>26</v>
      </c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>
        <f t="shared" ref="AG172:AP172" si="46">AG173+AG174+AG175+AG176</f>
        <v>0</v>
      </c>
      <c r="AH172" s="106">
        <f t="shared" si="46"/>
        <v>0</v>
      </c>
      <c r="AI172" s="106">
        <f t="shared" si="46"/>
        <v>0</v>
      </c>
      <c r="AJ172" s="106">
        <f t="shared" si="46"/>
        <v>0</v>
      </c>
      <c r="AK172" s="106">
        <f t="shared" si="46"/>
        <v>0</v>
      </c>
      <c r="AL172" s="106">
        <f t="shared" si="46"/>
        <v>0</v>
      </c>
      <c r="AM172" s="106">
        <f t="shared" si="46"/>
        <v>0</v>
      </c>
      <c r="AN172" s="106">
        <f t="shared" si="46"/>
        <v>0</v>
      </c>
      <c r="AO172" s="106">
        <f t="shared" si="46"/>
        <v>0</v>
      </c>
      <c r="AP172" s="106">
        <f t="shared" si="46"/>
        <v>0</v>
      </c>
    </row>
    <row r="173" spans="1:42" ht="40.5">
      <c r="A173" s="1"/>
      <c r="B173" s="240"/>
      <c r="C173" s="267"/>
      <c r="D173" s="104" t="s">
        <v>48</v>
      </c>
      <c r="E173" s="243"/>
      <c r="F173" s="123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5"/>
    </row>
    <row r="174" spans="1:42" ht="40.5">
      <c r="A174" s="1"/>
      <c r="B174" s="240"/>
      <c r="C174" s="267"/>
      <c r="D174" s="104" t="s">
        <v>49</v>
      </c>
      <c r="E174" s="243"/>
      <c r="F174" s="123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5"/>
    </row>
    <row r="175" spans="1:42" ht="20.25">
      <c r="A175" s="1"/>
      <c r="B175" s="240"/>
      <c r="C175" s="267"/>
      <c r="D175" s="104" t="s">
        <v>50</v>
      </c>
      <c r="E175" s="243"/>
      <c r="F175" s="123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5"/>
    </row>
    <row r="176" spans="1:42" ht="69" customHeight="1" thickBot="1">
      <c r="A176" s="1"/>
      <c r="B176" s="241"/>
      <c r="C176" s="268"/>
      <c r="D176" s="126" t="s">
        <v>51</v>
      </c>
      <c r="E176" s="243"/>
      <c r="F176" s="127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9"/>
    </row>
    <row r="177" spans="1:42" ht="15.75" customHeight="1">
      <c r="A177" s="1"/>
      <c r="B177" s="239">
        <v>13</v>
      </c>
      <c r="C177" s="266" t="s">
        <v>62</v>
      </c>
      <c r="D177" s="118" t="s">
        <v>47</v>
      </c>
      <c r="E177" s="242" t="s">
        <v>26</v>
      </c>
      <c r="F177" s="106">
        <v>1</v>
      </c>
      <c r="G177" s="106">
        <f t="shared" ref="G177:O177" si="47">G178+G179+G180+G181</f>
        <v>0</v>
      </c>
      <c r="H177" s="106">
        <f t="shared" si="47"/>
        <v>0</v>
      </c>
      <c r="I177" s="106">
        <f t="shared" si="47"/>
        <v>0</v>
      </c>
      <c r="J177" s="106">
        <f t="shared" si="47"/>
        <v>0</v>
      </c>
      <c r="K177" s="106">
        <f t="shared" si="47"/>
        <v>0</v>
      </c>
      <c r="L177" s="106">
        <f t="shared" si="47"/>
        <v>0</v>
      </c>
      <c r="M177" s="106">
        <f t="shared" si="47"/>
        <v>0</v>
      </c>
      <c r="N177" s="106">
        <f t="shared" si="47"/>
        <v>0</v>
      </c>
      <c r="O177" s="106">
        <f t="shared" si="47"/>
        <v>1</v>
      </c>
      <c r="P177" s="106">
        <v>0</v>
      </c>
      <c r="Q177" s="106">
        <v>0</v>
      </c>
      <c r="R177" s="106">
        <v>0</v>
      </c>
      <c r="S177" s="106">
        <v>0</v>
      </c>
      <c r="T177" s="106">
        <v>0</v>
      </c>
      <c r="U177" s="106">
        <v>0</v>
      </c>
      <c r="V177" s="106">
        <v>0</v>
      </c>
      <c r="W177" s="106">
        <v>0</v>
      </c>
      <c r="X177" s="106">
        <v>0</v>
      </c>
      <c r="Y177" s="106">
        <v>0</v>
      </c>
      <c r="Z177" s="106">
        <v>0</v>
      </c>
      <c r="AA177" s="106">
        <v>0</v>
      </c>
      <c r="AB177" s="106">
        <v>0</v>
      </c>
      <c r="AC177" s="106">
        <v>0</v>
      </c>
      <c r="AD177" s="106">
        <v>0</v>
      </c>
      <c r="AE177" s="106">
        <f t="shared" ref="AE177:AP177" si="48">AE178+AE179+AE180+AE181</f>
        <v>0</v>
      </c>
      <c r="AF177" s="106">
        <f t="shared" si="48"/>
        <v>0</v>
      </c>
      <c r="AG177" s="106">
        <f t="shared" si="48"/>
        <v>0</v>
      </c>
      <c r="AH177" s="106">
        <f t="shared" si="48"/>
        <v>0</v>
      </c>
      <c r="AI177" s="106">
        <f t="shared" si="48"/>
        <v>0</v>
      </c>
      <c r="AJ177" s="106">
        <f t="shared" si="48"/>
        <v>0</v>
      </c>
      <c r="AK177" s="106">
        <f t="shared" si="48"/>
        <v>0</v>
      </c>
      <c r="AL177" s="106">
        <f t="shared" si="48"/>
        <v>0</v>
      </c>
      <c r="AM177" s="106">
        <f t="shared" si="48"/>
        <v>0</v>
      </c>
      <c r="AN177" s="106">
        <f t="shared" si="48"/>
        <v>0</v>
      </c>
      <c r="AO177" s="106">
        <f t="shared" si="48"/>
        <v>0</v>
      </c>
      <c r="AP177" s="106">
        <f t="shared" si="48"/>
        <v>0</v>
      </c>
    </row>
    <row r="178" spans="1:42" ht="40.5">
      <c r="A178" s="1"/>
      <c r="B178" s="240"/>
      <c r="C178" s="267"/>
      <c r="D178" s="104" t="s">
        <v>48</v>
      </c>
      <c r="E178" s="243"/>
      <c r="F178" s="123">
        <v>1</v>
      </c>
      <c r="G178" s="124"/>
      <c r="H178" s="124"/>
      <c r="I178" s="124"/>
      <c r="J178" s="124"/>
      <c r="K178" s="124"/>
      <c r="L178" s="124"/>
      <c r="M178" s="124"/>
      <c r="N178" s="124"/>
      <c r="O178" s="124">
        <v>1</v>
      </c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5"/>
    </row>
    <row r="179" spans="1:42" ht="40.5">
      <c r="A179" s="1"/>
      <c r="B179" s="240"/>
      <c r="C179" s="267"/>
      <c r="D179" s="104" t="s">
        <v>49</v>
      </c>
      <c r="E179" s="243"/>
      <c r="F179" s="123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5"/>
    </row>
    <row r="180" spans="1:42" ht="20.25">
      <c r="A180" s="1"/>
      <c r="B180" s="240"/>
      <c r="C180" s="267"/>
      <c r="D180" s="104" t="s">
        <v>50</v>
      </c>
      <c r="E180" s="243"/>
      <c r="F180" s="123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5"/>
    </row>
    <row r="181" spans="1:42" ht="51" customHeight="1" thickBot="1">
      <c r="A181" s="1"/>
      <c r="B181" s="241"/>
      <c r="C181" s="267"/>
      <c r="D181" s="117" t="s">
        <v>51</v>
      </c>
      <c r="E181" s="243"/>
      <c r="F181" s="123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5"/>
    </row>
    <row r="182" spans="1:42" ht="15.75" customHeight="1">
      <c r="A182" s="1"/>
      <c r="B182" s="239">
        <v>14</v>
      </c>
      <c r="C182" s="266" t="s">
        <v>63</v>
      </c>
      <c r="D182" s="118" t="s">
        <v>47</v>
      </c>
      <c r="E182" s="242" t="s">
        <v>27</v>
      </c>
      <c r="F182" s="106">
        <f t="shared" ref="F182:O182" si="49">F183+F184+F185+F186</f>
        <v>0</v>
      </c>
      <c r="G182" s="106">
        <f t="shared" si="49"/>
        <v>0</v>
      </c>
      <c r="H182" s="106">
        <f t="shared" si="49"/>
        <v>0</v>
      </c>
      <c r="I182" s="106">
        <f t="shared" si="49"/>
        <v>0</v>
      </c>
      <c r="J182" s="106">
        <f t="shared" si="49"/>
        <v>0</v>
      </c>
      <c r="K182" s="106">
        <f t="shared" si="49"/>
        <v>0</v>
      </c>
      <c r="L182" s="106">
        <f t="shared" si="49"/>
        <v>0</v>
      </c>
      <c r="M182" s="106">
        <f t="shared" si="49"/>
        <v>0</v>
      </c>
      <c r="N182" s="106">
        <f t="shared" si="49"/>
        <v>0</v>
      </c>
      <c r="O182" s="106">
        <f t="shared" si="49"/>
        <v>0</v>
      </c>
      <c r="P182" s="106">
        <v>1</v>
      </c>
      <c r="Q182" s="106">
        <v>1</v>
      </c>
      <c r="R182" s="106">
        <v>2</v>
      </c>
      <c r="S182" s="106">
        <v>2</v>
      </c>
      <c r="T182" s="106">
        <v>2</v>
      </c>
      <c r="U182" s="106">
        <v>4</v>
      </c>
      <c r="V182" s="106">
        <v>4</v>
      </c>
      <c r="W182" s="106">
        <v>4</v>
      </c>
      <c r="X182" s="106">
        <v>6</v>
      </c>
      <c r="Y182" s="106">
        <v>6</v>
      </c>
      <c r="Z182" s="106">
        <v>6</v>
      </c>
      <c r="AA182" s="106">
        <v>7</v>
      </c>
      <c r="AB182" s="106">
        <v>7</v>
      </c>
      <c r="AC182" s="106">
        <v>7</v>
      </c>
      <c r="AD182" s="106">
        <v>8</v>
      </c>
      <c r="AE182" s="106">
        <f t="shared" ref="AE182:AP182" si="50">AE183+AE184+AE185+AE186</f>
        <v>0</v>
      </c>
      <c r="AF182" s="106">
        <f t="shared" si="50"/>
        <v>0</v>
      </c>
      <c r="AG182" s="106">
        <f t="shared" si="50"/>
        <v>0</v>
      </c>
      <c r="AH182" s="106">
        <f t="shared" si="50"/>
        <v>0</v>
      </c>
      <c r="AI182" s="106">
        <f t="shared" si="50"/>
        <v>0</v>
      </c>
      <c r="AJ182" s="106">
        <f t="shared" si="50"/>
        <v>0</v>
      </c>
      <c r="AK182" s="106">
        <f t="shared" si="50"/>
        <v>0</v>
      </c>
      <c r="AL182" s="106">
        <f t="shared" si="50"/>
        <v>0</v>
      </c>
      <c r="AM182" s="106">
        <f t="shared" si="50"/>
        <v>0</v>
      </c>
      <c r="AN182" s="106">
        <f t="shared" si="50"/>
        <v>0</v>
      </c>
      <c r="AO182" s="106">
        <f t="shared" si="50"/>
        <v>0</v>
      </c>
      <c r="AP182" s="106">
        <f t="shared" si="50"/>
        <v>0</v>
      </c>
    </row>
    <row r="183" spans="1:42" ht="40.5">
      <c r="A183" s="1"/>
      <c r="B183" s="240"/>
      <c r="C183" s="267"/>
      <c r="D183" s="104" t="s">
        <v>48</v>
      </c>
      <c r="E183" s="243"/>
      <c r="F183" s="113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5"/>
    </row>
    <row r="184" spans="1:42" ht="40.5">
      <c r="A184" s="1"/>
      <c r="B184" s="240"/>
      <c r="C184" s="267"/>
      <c r="D184" s="104" t="s">
        <v>49</v>
      </c>
      <c r="E184" s="243"/>
      <c r="F184" s="113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5"/>
    </row>
    <row r="185" spans="1:42" ht="20.25">
      <c r="A185" s="1"/>
      <c r="B185" s="240"/>
      <c r="C185" s="267"/>
      <c r="D185" s="104" t="s">
        <v>50</v>
      </c>
      <c r="E185" s="243"/>
      <c r="F185" s="113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5"/>
    </row>
    <row r="186" spans="1:42" ht="21" thickBot="1">
      <c r="A186" s="1"/>
      <c r="B186" s="241"/>
      <c r="C186" s="268"/>
      <c r="D186" s="119" t="s">
        <v>51</v>
      </c>
      <c r="E186" s="244"/>
      <c r="F186" s="109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1"/>
    </row>
    <row r="187" spans="1:42" ht="21" thickBot="1">
      <c r="A187" s="1"/>
      <c r="B187" s="130"/>
      <c r="C187" s="269" t="s">
        <v>64</v>
      </c>
      <c r="D187" s="270"/>
      <c r="E187" s="131"/>
      <c r="F187" s="132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4"/>
    </row>
    <row r="188" spans="1:42" ht="20.25" customHeight="1">
      <c r="A188" s="1"/>
      <c r="B188" s="239">
        <v>15</v>
      </c>
      <c r="C188" s="255" t="s">
        <v>65</v>
      </c>
      <c r="D188" s="116" t="s">
        <v>47</v>
      </c>
      <c r="E188" s="242" t="s">
        <v>26</v>
      </c>
      <c r="F188" s="112">
        <v>1</v>
      </c>
      <c r="G188" s="106">
        <f t="shared" ref="G188:P188" si="51">G189+G190+G191+G192</f>
        <v>0</v>
      </c>
      <c r="H188" s="106">
        <f t="shared" si="51"/>
        <v>0</v>
      </c>
      <c r="I188" s="106">
        <f t="shared" si="51"/>
        <v>0</v>
      </c>
      <c r="J188" s="106">
        <f t="shared" si="51"/>
        <v>0</v>
      </c>
      <c r="K188" s="106">
        <f t="shared" si="51"/>
        <v>0</v>
      </c>
      <c r="L188" s="106">
        <f t="shared" si="51"/>
        <v>0</v>
      </c>
      <c r="M188" s="106">
        <f t="shared" si="51"/>
        <v>0</v>
      </c>
      <c r="N188" s="106">
        <f t="shared" si="51"/>
        <v>1</v>
      </c>
      <c r="O188" s="106">
        <f t="shared" si="51"/>
        <v>0</v>
      </c>
      <c r="P188" s="106">
        <f t="shared" si="51"/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06">
        <f t="shared" ref="AK188:AP188" si="52">AK189+AK190+AK191+AK192</f>
        <v>0</v>
      </c>
      <c r="AL188" s="106">
        <f t="shared" si="52"/>
        <v>0</v>
      </c>
      <c r="AM188" s="106">
        <f t="shared" si="52"/>
        <v>0</v>
      </c>
      <c r="AN188" s="106">
        <f t="shared" si="52"/>
        <v>0</v>
      </c>
      <c r="AO188" s="106">
        <f t="shared" si="52"/>
        <v>0</v>
      </c>
      <c r="AP188" s="106">
        <f t="shared" si="52"/>
        <v>0</v>
      </c>
    </row>
    <row r="189" spans="1:42" ht="40.5">
      <c r="A189" s="1"/>
      <c r="B189" s="240"/>
      <c r="C189" s="255"/>
      <c r="D189" s="116" t="s">
        <v>48</v>
      </c>
      <c r="E189" s="243"/>
      <c r="F189" s="112">
        <v>1</v>
      </c>
      <c r="G189" s="121"/>
      <c r="H189" s="121"/>
      <c r="I189" s="121"/>
      <c r="J189" s="121"/>
      <c r="K189" s="121"/>
      <c r="L189" s="121"/>
      <c r="M189" s="121"/>
      <c r="N189" s="121">
        <v>1</v>
      </c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2"/>
    </row>
    <row r="190" spans="1:42" ht="40.5">
      <c r="A190" s="1"/>
      <c r="B190" s="240"/>
      <c r="C190" s="255"/>
      <c r="D190" s="116" t="s">
        <v>49</v>
      </c>
      <c r="E190" s="243"/>
      <c r="F190" s="112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2"/>
    </row>
    <row r="191" spans="1:42" ht="20.25">
      <c r="A191" s="1"/>
      <c r="B191" s="240"/>
      <c r="C191" s="255"/>
      <c r="D191" s="116" t="s">
        <v>50</v>
      </c>
      <c r="E191" s="243"/>
      <c r="F191" s="112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21"/>
      <c r="AL191" s="121"/>
      <c r="AM191" s="121"/>
      <c r="AN191" s="121"/>
      <c r="AO191" s="121"/>
      <c r="AP191" s="122"/>
    </row>
    <row r="192" spans="1:42" ht="21" thickBot="1">
      <c r="A192" s="1"/>
      <c r="B192" s="241"/>
      <c r="C192" s="256"/>
      <c r="D192" s="117" t="s">
        <v>51</v>
      </c>
      <c r="E192" s="244"/>
      <c r="F192" s="113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5"/>
    </row>
    <row r="193" spans="1:42" ht="20.25" customHeight="1">
      <c r="A193" s="1"/>
      <c r="B193" s="239">
        <v>16</v>
      </c>
      <c r="C193" s="245" t="s">
        <v>66</v>
      </c>
      <c r="D193" s="118" t="s">
        <v>47</v>
      </c>
      <c r="E193" s="242" t="s">
        <v>26</v>
      </c>
      <c r="F193" s="106">
        <v>1</v>
      </c>
      <c r="G193" s="106">
        <f t="shared" ref="G193:P193" si="53">G194+G195+G196+G197</f>
        <v>0</v>
      </c>
      <c r="H193" s="106">
        <f t="shared" si="53"/>
        <v>0</v>
      </c>
      <c r="I193" s="106">
        <f t="shared" si="53"/>
        <v>0</v>
      </c>
      <c r="J193" s="106">
        <f t="shared" si="53"/>
        <v>0</v>
      </c>
      <c r="K193" s="106">
        <f t="shared" si="53"/>
        <v>0</v>
      </c>
      <c r="L193" s="106">
        <f t="shared" si="53"/>
        <v>0</v>
      </c>
      <c r="M193" s="106">
        <f t="shared" si="53"/>
        <v>0</v>
      </c>
      <c r="N193" s="106">
        <f t="shared" si="53"/>
        <v>1</v>
      </c>
      <c r="O193" s="106">
        <f t="shared" si="53"/>
        <v>0</v>
      </c>
      <c r="P193" s="106">
        <f t="shared" si="53"/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06">
        <f t="shared" ref="AK193:AP193" si="54">AK194+AK195+AK196+AK197</f>
        <v>0</v>
      </c>
      <c r="AL193" s="106">
        <f t="shared" si="54"/>
        <v>0</v>
      </c>
      <c r="AM193" s="106">
        <f t="shared" si="54"/>
        <v>0</v>
      </c>
      <c r="AN193" s="106">
        <f t="shared" si="54"/>
        <v>0</v>
      </c>
      <c r="AO193" s="106">
        <f t="shared" si="54"/>
        <v>0</v>
      </c>
      <c r="AP193" s="106">
        <f t="shared" si="54"/>
        <v>0</v>
      </c>
    </row>
    <row r="194" spans="1:42" ht="40.5">
      <c r="A194" s="1"/>
      <c r="B194" s="240"/>
      <c r="C194" s="246"/>
      <c r="D194" s="104" t="s">
        <v>48</v>
      </c>
      <c r="E194" s="243"/>
      <c r="F194" s="106">
        <v>1</v>
      </c>
      <c r="G194" s="107"/>
      <c r="H194" s="107"/>
      <c r="I194" s="107"/>
      <c r="J194" s="107"/>
      <c r="K194" s="107"/>
      <c r="L194" s="107"/>
      <c r="M194" s="107"/>
      <c r="N194" s="107">
        <v>1</v>
      </c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8"/>
    </row>
    <row r="195" spans="1:42" ht="40.5">
      <c r="A195" s="1"/>
      <c r="B195" s="240"/>
      <c r="C195" s="246"/>
      <c r="D195" s="104" t="s">
        <v>49</v>
      </c>
      <c r="E195" s="243"/>
      <c r="F195" s="106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8"/>
    </row>
    <row r="196" spans="1:42" ht="71.25" customHeight="1">
      <c r="A196" s="1"/>
      <c r="B196" s="240"/>
      <c r="C196" s="246"/>
      <c r="D196" s="104" t="s">
        <v>50</v>
      </c>
      <c r="E196" s="243"/>
      <c r="F196" s="106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07"/>
      <c r="AL196" s="107"/>
      <c r="AM196" s="107"/>
      <c r="AN196" s="107"/>
      <c r="AO196" s="107"/>
      <c r="AP196" s="108"/>
    </row>
    <row r="197" spans="1:42" ht="45.75" customHeight="1" thickBot="1">
      <c r="A197" s="1"/>
      <c r="B197" s="241"/>
      <c r="C197" s="247"/>
      <c r="D197" s="119" t="s">
        <v>51</v>
      </c>
      <c r="E197" s="244"/>
      <c r="F197" s="109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1"/>
    </row>
    <row r="198" spans="1:42" ht="33" customHeight="1">
      <c r="A198" s="1"/>
      <c r="B198" s="239">
        <v>17</v>
      </c>
      <c r="C198" s="255" t="s">
        <v>67</v>
      </c>
      <c r="D198" s="116" t="s">
        <v>47</v>
      </c>
      <c r="E198" s="242" t="s">
        <v>26</v>
      </c>
      <c r="F198" s="106">
        <f t="shared" ref="F198:AP198" si="55">F199+F200+F201+F202</f>
        <v>0</v>
      </c>
      <c r="G198" s="106">
        <f t="shared" si="55"/>
        <v>0</v>
      </c>
      <c r="H198" s="106">
        <f t="shared" si="55"/>
        <v>0</v>
      </c>
      <c r="I198" s="106">
        <f t="shared" si="55"/>
        <v>0</v>
      </c>
      <c r="J198" s="106">
        <f t="shared" si="55"/>
        <v>0</v>
      </c>
      <c r="K198" s="106">
        <f t="shared" si="55"/>
        <v>0</v>
      </c>
      <c r="L198" s="106">
        <f t="shared" si="55"/>
        <v>0</v>
      </c>
      <c r="M198" s="106">
        <f t="shared" si="55"/>
        <v>0</v>
      </c>
      <c r="N198" s="106">
        <f t="shared" si="55"/>
        <v>0</v>
      </c>
      <c r="O198" s="106">
        <f t="shared" si="55"/>
        <v>0</v>
      </c>
      <c r="P198" s="106">
        <f t="shared" si="55"/>
        <v>0</v>
      </c>
      <c r="Q198" s="106">
        <f t="shared" si="55"/>
        <v>0</v>
      </c>
      <c r="R198" s="106">
        <f t="shared" si="55"/>
        <v>0</v>
      </c>
      <c r="S198" s="106">
        <f t="shared" si="55"/>
        <v>0</v>
      </c>
      <c r="T198" s="106">
        <f t="shared" si="55"/>
        <v>0</v>
      </c>
      <c r="U198" s="106">
        <f t="shared" si="55"/>
        <v>0</v>
      </c>
      <c r="V198" s="106">
        <f t="shared" si="55"/>
        <v>0</v>
      </c>
      <c r="W198" s="106">
        <f t="shared" si="55"/>
        <v>0</v>
      </c>
      <c r="X198" s="106">
        <f t="shared" si="55"/>
        <v>0</v>
      </c>
      <c r="Y198" s="106">
        <f t="shared" si="55"/>
        <v>0</v>
      </c>
      <c r="Z198" s="106">
        <f t="shared" si="55"/>
        <v>0</v>
      </c>
      <c r="AA198" s="106">
        <f t="shared" si="55"/>
        <v>0</v>
      </c>
      <c r="AB198" s="106">
        <f t="shared" si="55"/>
        <v>0</v>
      </c>
      <c r="AC198" s="106">
        <f t="shared" si="55"/>
        <v>0</v>
      </c>
      <c r="AD198" s="106">
        <f t="shared" si="55"/>
        <v>0</v>
      </c>
      <c r="AE198" s="106">
        <f t="shared" si="55"/>
        <v>0</v>
      </c>
      <c r="AF198" s="106">
        <f t="shared" si="55"/>
        <v>0</v>
      </c>
      <c r="AG198" s="106">
        <f t="shared" si="55"/>
        <v>0</v>
      </c>
      <c r="AH198" s="106">
        <f t="shared" si="55"/>
        <v>0</v>
      </c>
      <c r="AI198" s="106">
        <f t="shared" si="55"/>
        <v>0</v>
      </c>
      <c r="AJ198" s="106">
        <f t="shared" si="55"/>
        <v>0</v>
      </c>
      <c r="AK198" s="106">
        <f t="shared" si="55"/>
        <v>0</v>
      </c>
      <c r="AL198" s="106">
        <f t="shared" si="55"/>
        <v>0</v>
      </c>
      <c r="AM198" s="106">
        <f t="shared" si="55"/>
        <v>0</v>
      </c>
      <c r="AN198" s="106">
        <f t="shared" si="55"/>
        <v>0</v>
      </c>
      <c r="AO198" s="106">
        <f t="shared" si="55"/>
        <v>0</v>
      </c>
      <c r="AP198" s="106">
        <f t="shared" si="55"/>
        <v>0</v>
      </c>
    </row>
    <row r="199" spans="1:42" ht="40.5">
      <c r="A199" s="1"/>
      <c r="B199" s="240"/>
      <c r="C199" s="255"/>
      <c r="D199" s="116" t="s">
        <v>48</v>
      </c>
      <c r="E199" s="243"/>
      <c r="F199" s="112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2"/>
    </row>
    <row r="200" spans="1:42" ht="40.5">
      <c r="A200" s="1"/>
      <c r="B200" s="240"/>
      <c r="C200" s="255"/>
      <c r="D200" s="116" t="s">
        <v>49</v>
      </c>
      <c r="E200" s="243"/>
      <c r="F200" s="112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2"/>
    </row>
    <row r="201" spans="1:42" ht="20.25">
      <c r="A201" s="1"/>
      <c r="B201" s="240"/>
      <c r="C201" s="255"/>
      <c r="D201" s="116" t="s">
        <v>50</v>
      </c>
      <c r="E201" s="243"/>
      <c r="F201" s="112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2"/>
    </row>
    <row r="202" spans="1:42" ht="27.75" customHeight="1" thickBot="1">
      <c r="A202" s="1"/>
      <c r="B202" s="241"/>
      <c r="C202" s="256"/>
      <c r="D202" s="117" t="s">
        <v>51</v>
      </c>
      <c r="E202" s="244"/>
      <c r="F202" s="113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5"/>
    </row>
    <row r="203" spans="1:42" ht="15.75" customHeight="1">
      <c r="A203" s="1"/>
      <c r="B203" s="239">
        <v>18</v>
      </c>
      <c r="C203" s="245" t="s">
        <v>68</v>
      </c>
      <c r="D203" s="118" t="s">
        <v>47</v>
      </c>
      <c r="E203" s="242" t="s">
        <v>26</v>
      </c>
      <c r="F203" s="106">
        <f t="shared" ref="F203:AP203" si="56">F204+F205+F206+F207</f>
        <v>0</v>
      </c>
      <c r="G203" s="106">
        <f t="shared" si="56"/>
        <v>0</v>
      </c>
      <c r="H203" s="106">
        <f t="shared" si="56"/>
        <v>0</v>
      </c>
      <c r="I203" s="106">
        <f t="shared" si="56"/>
        <v>0</v>
      </c>
      <c r="J203" s="106">
        <f t="shared" si="56"/>
        <v>0</v>
      </c>
      <c r="K203" s="106">
        <f t="shared" si="56"/>
        <v>0</v>
      </c>
      <c r="L203" s="106">
        <f t="shared" si="56"/>
        <v>0</v>
      </c>
      <c r="M203" s="106">
        <f t="shared" si="56"/>
        <v>0</v>
      </c>
      <c r="N203" s="106">
        <f t="shared" si="56"/>
        <v>0</v>
      </c>
      <c r="O203" s="106">
        <f t="shared" si="56"/>
        <v>0</v>
      </c>
      <c r="P203" s="106">
        <f t="shared" si="56"/>
        <v>0</v>
      </c>
      <c r="Q203" s="106">
        <f t="shared" si="56"/>
        <v>0</v>
      </c>
      <c r="R203" s="106">
        <f t="shared" si="56"/>
        <v>0</v>
      </c>
      <c r="S203" s="106">
        <f t="shared" si="56"/>
        <v>0</v>
      </c>
      <c r="T203" s="106">
        <f t="shared" si="56"/>
        <v>0</v>
      </c>
      <c r="U203" s="106">
        <f t="shared" si="56"/>
        <v>0</v>
      </c>
      <c r="V203" s="106">
        <f t="shared" si="56"/>
        <v>0</v>
      </c>
      <c r="W203" s="106">
        <f t="shared" si="56"/>
        <v>0</v>
      </c>
      <c r="X203" s="106">
        <f t="shared" si="56"/>
        <v>0</v>
      </c>
      <c r="Y203" s="106">
        <f t="shared" si="56"/>
        <v>0</v>
      </c>
      <c r="Z203" s="106">
        <f t="shared" si="56"/>
        <v>0</v>
      </c>
      <c r="AA203" s="106">
        <f t="shared" si="56"/>
        <v>0</v>
      </c>
      <c r="AB203" s="106">
        <f t="shared" si="56"/>
        <v>0</v>
      </c>
      <c r="AC203" s="106">
        <f t="shared" si="56"/>
        <v>0</v>
      </c>
      <c r="AD203" s="106">
        <f t="shared" si="56"/>
        <v>0</v>
      </c>
      <c r="AE203" s="106">
        <f t="shared" si="56"/>
        <v>0</v>
      </c>
      <c r="AF203" s="106">
        <f t="shared" si="56"/>
        <v>0</v>
      </c>
      <c r="AG203" s="106">
        <f t="shared" si="56"/>
        <v>0</v>
      </c>
      <c r="AH203" s="106">
        <f t="shared" si="56"/>
        <v>0</v>
      </c>
      <c r="AI203" s="106">
        <f t="shared" si="56"/>
        <v>0</v>
      </c>
      <c r="AJ203" s="106">
        <f t="shared" si="56"/>
        <v>0</v>
      </c>
      <c r="AK203" s="106">
        <f t="shared" si="56"/>
        <v>0</v>
      </c>
      <c r="AL203" s="106">
        <f t="shared" si="56"/>
        <v>0</v>
      </c>
      <c r="AM203" s="106">
        <f t="shared" si="56"/>
        <v>0</v>
      </c>
      <c r="AN203" s="106">
        <f t="shared" si="56"/>
        <v>0</v>
      </c>
      <c r="AO203" s="106">
        <f t="shared" si="56"/>
        <v>0</v>
      </c>
      <c r="AP203" s="106">
        <f t="shared" si="56"/>
        <v>0</v>
      </c>
    </row>
    <row r="204" spans="1:42" ht="40.5">
      <c r="A204" s="1"/>
      <c r="B204" s="240"/>
      <c r="C204" s="246"/>
      <c r="D204" s="104" t="s">
        <v>48</v>
      </c>
      <c r="E204" s="243"/>
      <c r="F204" s="106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8"/>
    </row>
    <row r="205" spans="1:42" ht="40.5">
      <c r="A205" s="1"/>
      <c r="B205" s="240"/>
      <c r="C205" s="246"/>
      <c r="D205" s="104" t="s">
        <v>49</v>
      </c>
      <c r="E205" s="243"/>
      <c r="F205" s="106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8"/>
    </row>
    <row r="206" spans="1:42" ht="20.25">
      <c r="A206" s="1"/>
      <c r="B206" s="240"/>
      <c r="C206" s="246"/>
      <c r="D206" s="104" t="s">
        <v>50</v>
      </c>
      <c r="E206" s="243"/>
      <c r="F206" s="106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8"/>
    </row>
    <row r="207" spans="1:42" ht="21" thickBot="1">
      <c r="A207" s="1"/>
      <c r="B207" s="241"/>
      <c r="C207" s="247"/>
      <c r="D207" s="119" t="s">
        <v>51</v>
      </c>
      <c r="E207" s="244"/>
      <c r="F207" s="109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1"/>
    </row>
    <row r="208" spans="1:42" ht="18.75" customHeight="1">
      <c r="A208" s="1"/>
      <c r="B208" s="239">
        <v>19</v>
      </c>
      <c r="C208" s="248" t="s">
        <v>69</v>
      </c>
      <c r="D208" s="118" t="s">
        <v>47</v>
      </c>
      <c r="E208" s="242" t="s">
        <v>26</v>
      </c>
      <c r="F208" s="106">
        <v>0</v>
      </c>
      <c r="G208" s="106">
        <f t="shared" ref="G208:Q208" si="57">G209+G210+G211+G212</f>
        <v>0</v>
      </c>
      <c r="H208" s="106">
        <f t="shared" si="57"/>
        <v>0</v>
      </c>
      <c r="I208" s="106">
        <f t="shared" si="57"/>
        <v>0</v>
      </c>
      <c r="J208" s="106">
        <f t="shared" si="57"/>
        <v>0</v>
      </c>
      <c r="K208" s="106">
        <f t="shared" si="57"/>
        <v>0</v>
      </c>
      <c r="L208" s="106">
        <f t="shared" si="57"/>
        <v>0</v>
      </c>
      <c r="M208" s="106">
        <f t="shared" si="57"/>
        <v>0</v>
      </c>
      <c r="N208" s="106">
        <f t="shared" si="57"/>
        <v>0</v>
      </c>
      <c r="O208" s="106">
        <f t="shared" si="57"/>
        <v>0</v>
      </c>
      <c r="P208" s="106">
        <f t="shared" si="57"/>
        <v>0</v>
      </c>
      <c r="Q208" s="106">
        <f t="shared" si="57"/>
        <v>0</v>
      </c>
      <c r="R208" s="135">
        <v>0</v>
      </c>
      <c r="S208" s="135">
        <v>0</v>
      </c>
      <c r="T208" s="135">
        <v>0</v>
      </c>
      <c r="U208" s="135">
        <v>0</v>
      </c>
      <c r="V208" s="135">
        <v>0</v>
      </c>
      <c r="W208" s="135">
        <v>0</v>
      </c>
      <c r="X208" s="135">
        <v>0</v>
      </c>
      <c r="Y208" s="135">
        <v>0</v>
      </c>
      <c r="Z208" s="135">
        <v>0</v>
      </c>
      <c r="AA208" s="135">
        <v>0</v>
      </c>
      <c r="AB208" s="135">
        <v>0</v>
      </c>
      <c r="AC208" s="135">
        <v>0</v>
      </c>
      <c r="AD208" s="135">
        <v>0</v>
      </c>
      <c r="AE208" s="106">
        <f t="shared" ref="AE208:AP208" si="58">AE209+AE210+AE211+AE212</f>
        <v>0</v>
      </c>
      <c r="AF208" s="106">
        <f t="shared" si="58"/>
        <v>0</v>
      </c>
      <c r="AG208" s="106">
        <f t="shared" si="58"/>
        <v>0</v>
      </c>
      <c r="AH208" s="106">
        <f t="shared" si="58"/>
        <v>0</v>
      </c>
      <c r="AI208" s="106">
        <f t="shared" si="58"/>
        <v>0</v>
      </c>
      <c r="AJ208" s="106">
        <f t="shared" si="58"/>
        <v>0</v>
      </c>
      <c r="AK208" s="106">
        <f t="shared" si="58"/>
        <v>0</v>
      </c>
      <c r="AL208" s="106">
        <f t="shared" si="58"/>
        <v>0</v>
      </c>
      <c r="AM208" s="106">
        <f t="shared" si="58"/>
        <v>0</v>
      </c>
      <c r="AN208" s="106">
        <f t="shared" si="58"/>
        <v>0</v>
      </c>
      <c r="AO208" s="106">
        <f t="shared" si="58"/>
        <v>0</v>
      </c>
      <c r="AP208" s="106">
        <f t="shared" si="58"/>
        <v>0</v>
      </c>
    </row>
    <row r="209" spans="1:42" ht="40.5">
      <c r="A209" s="1"/>
      <c r="B209" s="240"/>
      <c r="C209" s="249"/>
      <c r="D209" s="117" t="s">
        <v>48</v>
      </c>
      <c r="E209" s="243"/>
      <c r="F209" s="113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5"/>
    </row>
    <row r="210" spans="1:42" ht="40.5">
      <c r="A210" s="1"/>
      <c r="B210" s="240"/>
      <c r="C210" s="249"/>
      <c r="D210" s="117" t="s">
        <v>49</v>
      </c>
      <c r="E210" s="243"/>
      <c r="F210" s="113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5"/>
    </row>
    <row r="211" spans="1:42" ht="20.25">
      <c r="A211" s="1"/>
      <c r="B211" s="240"/>
      <c r="C211" s="249"/>
      <c r="D211" s="117" t="s">
        <v>50</v>
      </c>
      <c r="E211" s="243"/>
      <c r="F211" s="113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5"/>
    </row>
    <row r="212" spans="1:42" ht="21" thickBot="1">
      <c r="A212" s="1"/>
      <c r="B212" s="241"/>
      <c r="C212" s="250"/>
      <c r="D212" s="119" t="s">
        <v>51</v>
      </c>
      <c r="E212" s="244"/>
      <c r="F212" s="109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1"/>
    </row>
    <row r="213" spans="1:42" ht="21"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</row>
    <row r="214" spans="1:42" ht="21"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</row>
    <row r="215" spans="1:42" ht="18.75" customHeight="1">
      <c r="A215" s="1"/>
      <c r="B215" s="88"/>
      <c r="C215" s="296" t="s">
        <v>536</v>
      </c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  <c r="AA215" s="297"/>
      <c r="AB215" s="297"/>
      <c r="AC215" s="297"/>
      <c r="AD215" s="297"/>
      <c r="AE215" s="297"/>
      <c r="AF215" s="297"/>
      <c r="AG215" s="297"/>
      <c r="AH215" s="297"/>
      <c r="AI215" s="297"/>
      <c r="AJ215" s="297"/>
      <c r="AK215" s="297"/>
      <c r="AL215" s="297"/>
      <c r="AM215" s="297"/>
      <c r="AN215" s="297"/>
      <c r="AO215" s="297"/>
      <c r="AP215" s="297"/>
    </row>
    <row r="216" spans="1:42" ht="20.25">
      <c r="A216" s="1"/>
      <c r="B216" s="88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</row>
    <row r="217" spans="1:42" ht="21" thickBot="1">
      <c r="A217" s="1"/>
      <c r="B217" s="88"/>
      <c r="C217" s="90"/>
      <c r="D217" s="90"/>
      <c r="E217" s="91"/>
      <c r="F217" s="92"/>
      <c r="G217" s="93"/>
      <c r="H217" s="93"/>
      <c r="I217" s="93"/>
      <c r="J217" s="93"/>
      <c r="K217" s="93"/>
      <c r="L217" s="93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</row>
    <row r="218" spans="1:42" ht="21" customHeight="1" thickBot="1">
      <c r="A218" s="1"/>
      <c r="B218" s="252" t="s">
        <v>70</v>
      </c>
      <c r="C218" s="292" t="s">
        <v>84</v>
      </c>
      <c r="D218" s="292"/>
      <c r="E218" s="298" t="s">
        <v>29</v>
      </c>
      <c r="F218" s="301" t="s">
        <v>30</v>
      </c>
      <c r="G218" s="304" t="s">
        <v>120</v>
      </c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  <c r="AL218" s="305"/>
      <c r="AM218" s="305"/>
      <c r="AN218" s="305"/>
      <c r="AO218" s="305"/>
      <c r="AP218" s="306"/>
    </row>
    <row r="219" spans="1:42" ht="18.75" customHeight="1">
      <c r="A219" s="1"/>
      <c r="B219" s="253"/>
      <c r="C219" s="292"/>
      <c r="D219" s="292"/>
      <c r="E219" s="299"/>
      <c r="F219" s="302"/>
      <c r="G219" s="307" t="s">
        <v>31</v>
      </c>
      <c r="H219" s="290"/>
      <c r="I219" s="290"/>
      <c r="J219" s="290" t="s">
        <v>32</v>
      </c>
      <c r="K219" s="290"/>
      <c r="L219" s="290"/>
      <c r="M219" s="290" t="s">
        <v>33</v>
      </c>
      <c r="N219" s="290"/>
      <c r="O219" s="290"/>
      <c r="P219" s="290" t="s">
        <v>34</v>
      </c>
      <c r="Q219" s="290"/>
      <c r="R219" s="290"/>
      <c r="S219" s="290" t="s">
        <v>35</v>
      </c>
      <c r="T219" s="290"/>
      <c r="U219" s="290"/>
      <c r="V219" s="290" t="s">
        <v>36</v>
      </c>
      <c r="W219" s="290"/>
      <c r="X219" s="290"/>
      <c r="Y219" s="290" t="s">
        <v>37</v>
      </c>
      <c r="Z219" s="290"/>
      <c r="AA219" s="290"/>
      <c r="AB219" s="290" t="s">
        <v>38</v>
      </c>
      <c r="AC219" s="290"/>
      <c r="AD219" s="290"/>
      <c r="AE219" s="290" t="s">
        <v>39</v>
      </c>
      <c r="AF219" s="290"/>
      <c r="AG219" s="290"/>
      <c r="AH219" s="290" t="s">
        <v>40</v>
      </c>
      <c r="AI219" s="290"/>
      <c r="AJ219" s="290"/>
      <c r="AK219" s="290" t="s">
        <v>41</v>
      </c>
      <c r="AL219" s="290"/>
      <c r="AM219" s="290"/>
      <c r="AN219" s="290" t="s">
        <v>42</v>
      </c>
      <c r="AO219" s="290"/>
      <c r="AP219" s="291"/>
    </row>
    <row r="220" spans="1:42" ht="61.5" thickBot="1">
      <c r="A220" s="1"/>
      <c r="B220" s="253"/>
      <c r="C220" s="292"/>
      <c r="D220" s="292"/>
      <c r="E220" s="300"/>
      <c r="F220" s="303"/>
      <c r="G220" s="94" t="s">
        <v>43</v>
      </c>
      <c r="H220" s="95" t="s">
        <v>44</v>
      </c>
      <c r="I220" s="95" t="s">
        <v>45</v>
      </c>
      <c r="J220" s="95" t="s">
        <v>43</v>
      </c>
      <c r="K220" s="95" t="s">
        <v>44</v>
      </c>
      <c r="L220" s="95" t="s">
        <v>45</v>
      </c>
      <c r="M220" s="95" t="s">
        <v>43</v>
      </c>
      <c r="N220" s="95" t="s">
        <v>44</v>
      </c>
      <c r="O220" s="95" t="s">
        <v>45</v>
      </c>
      <c r="P220" s="95" t="s">
        <v>43</v>
      </c>
      <c r="Q220" s="95" t="s">
        <v>44</v>
      </c>
      <c r="R220" s="95" t="s">
        <v>45</v>
      </c>
      <c r="S220" s="95" t="s">
        <v>43</v>
      </c>
      <c r="T220" s="95" t="s">
        <v>44</v>
      </c>
      <c r="U220" s="95" t="s">
        <v>45</v>
      </c>
      <c r="V220" s="95" t="s">
        <v>43</v>
      </c>
      <c r="W220" s="95" t="s">
        <v>44</v>
      </c>
      <c r="X220" s="95" t="s">
        <v>45</v>
      </c>
      <c r="Y220" s="95" t="s">
        <v>43</v>
      </c>
      <c r="Z220" s="95" t="s">
        <v>44</v>
      </c>
      <c r="AA220" s="95" t="s">
        <v>45</v>
      </c>
      <c r="AB220" s="95" t="s">
        <v>43</v>
      </c>
      <c r="AC220" s="95" t="s">
        <v>44</v>
      </c>
      <c r="AD220" s="95" t="s">
        <v>45</v>
      </c>
      <c r="AE220" s="95" t="s">
        <v>43</v>
      </c>
      <c r="AF220" s="95" t="s">
        <v>44</v>
      </c>
      <c r="AG220" s="95" t="s">
        <v>45</v>
      </c>
      <c r="AH220" s="95" t="s">
        <v>43</v>
      </c>
      <c r="AI220" s="95" t="s">
        <v>44</v>
      </c>
      <c r="AJ220" s="95" t="s">
        <v>45</v>
      </c>
      <c r="AK220" s="95" t="s">
        <v>43</v>
      </c>
      <c r="AL220" s="95" t="s">
        <v>44</v>
      </c>
      <c r="AM220" s="95" t="s">
        <v>45</v>
      </c>
      <c r="AN220" s="95" t="s">
        <v>43</v>
      </c>
      <c r="AO220" s="95" t="s">
        <v>44</v>
      </c>
      <c r="AP220" s="96" t="s">
        <v>45</v>
      </c>
    </row>
    <row r="221" spans="1:42" ht="21" thickBot="1">
      <c r="A221" s="1"/>
      <c r="B221" s="254"/>
      <c r="C221" s="292">
        <v>1</v>
      </c>
      <c r="D221" s="292"/>
      <c r="E221" s="97">
        <v>2</v>
      </c>
      <c r="F221" s="98">
        <v>3</v>
      </c>
      <c r="G221" s="293">
        <v>4</v>
      </c>
      <c r="H221" s="293"/>
      <c r="I221" s="293"/>
      <c r="J221" s="293">
        <v>5</v>
      </c>
      <c r="K221" s="293"/>
      <c r="L221" s="293"/>
      <c r="M221" s="293">
        <v>6</v>
      </c>
      <c r="N221" s="293"/>
      <c r="O221" s="293"/>
      <c r="P221" s="293">
        <v>7</v>
      </c>
      <c r="Q221" s="293"/>
      <c r="R221" s="293"/>
      <c r="S221" s="293">
        <v>8</v>
      </c>
      <c r="T221" s="293"/>
      <c r="U221" s="293"/>
      <c r="V221" s="293">
        <v>9</v>
      </c>
      <c r="W221" s="293"/>
      <c r="X221" s="293"/>
      <c r="Y221" s="293">
        <v>10</v>
      </c>
      <c r="Z221" s="293"/>
      <c r="AA221" s="293"/>
      <c r="AB221" s="293">
        <v>11</v>
      </c>
      <c r="AC221" s="293"/>
      <c r="AD221" s="293"/>
      <c r="AE221" s="293">
        <v>12</v>
      </c>
      <c r="AF221" s="293"/>
      <c r="AG221" s="293"/>
      <c r="AH221" s="293">
        <v>13</v>
      </c>
      <c r="AI221" s="293"/>
      <c r="AJ221" s="293"/>
      <c r="AK221" s="293">
        <v>14</v>
      </c>
      <c r="AL221" s="293"/>
      <c r="AM221" s="293"/>
      <c r="AN221" s="293">
        <v>15</v>
      </c>
      <c r="AO221" s="293"/>
      <c r="AP221" s="294"/>
    </row>
    <row r="222" spans="1:42" ht="21" thickBot="1">
      <c r="A222" s="1"/>
      <c r="B222" s="99"/>
      <c r="C222" s="295" t="s">
        <v>46</v>
      </c>
      <c r="D222" s="295"/>
      <c r="E222" s="100"/>
      <c r="F222" s="101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3"/>
    </row>
    <row r="223" spans="1:42" ht="20.25" customHeight="1">
      <c r="A223" s="1"/>
      <c r="B223" s="251">
        <v>1</v>
      </c>
      <c r="C223" s="262" t="s">
        <v>77</v>
      </c>
      <c r="D223" s="104" t="s">
        <v>47</v>
      </c>
      <c r="E223" s="275" t="s">
        <v>23</v>
      </c>
      <c r="F223" s="105">
        <v>3</v>
      </c>
      <c r="G223" s="105">
        <f t="shared" ref="G223:U223" si="59">SUM(G224:G227)</f>
        <v>0</v>
      </c>
      <c r="H223" s="105">
        <f t="shared" si="59"/>
        <v>0</v>
      </c>
      <c r="I223" s="105">
        <f t="shared" si="59"/>
        <v>0</v>
      </c>
      <c r="J223" s="105">
        <f t="shared" si="59"/>
        <v>0</v>
      </c>
      <c r="K223" s="105">
        <f t="shared" si="59"/>
        <v>0</v>
      </c>
      <c r="L223" s="105">
        <f t="shared" si="59"/>
        <v>0</v>
      </c>
      <c r="M223" s="105">
        <f t="shared" si="59"/>
        <v>0</v>
      </c>
      <c r="N223" s="105">
        <f t="shared" si="59"/>
        <v>0</v>
      </c>
      <c r="O223" s="105">
        <f t="shared" si="59"/>
        <v>0</v>
      </c>
      <c r="P223" s="105">
        <f t="shared" si="59"/>
        <v>0</v>
      </c>
      <c r="Q223" s="105">
        <f t="shared" si="59"/>
        <v>0</v>
      </c>
      <c r="R223" s="105">
        <f t="shared" si="59"/>
        <v>3</v>
      </c>
      <c r="S223" s="105">
        <f t="shared" si="59"/>
        <v>0</v>
      </c>
      <c r="T223" s="105">
        <f t="shared" si="59"/>
        <v>0</v>
      </c>
      <c r="U223" s="105">
        <f t="shared" si="59"/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1">
        <v>0</v>
      </c>
      <c r="AI223" s="11">
        <v>0</v>
      </c>
      <c r="AJ223" s="11">
        <v>0</v>
      </c>
      <c r="AK223" s="105">
        <f t="shared" ref="AK223:AP223" si="60">SUM(AK224:AK227)</f>
        <v>0</v>
      </c>
      <c r="AL223" s="105">
        <f t="shared" si="60"/>
        <v>0</v>
      </c>
      <c r="AM223" s="105">
        <f t="shared" si="60"/>
        <v>0</v>
      </c>
      <c r="AN223" s="105">
        <f t="shared" si="60"/>
        <v>0</v>
      </c>
      <c r="AO223" s="105">
        <f t="shared" si="60"/>
        <v>0</v>
      </c>
      <c r="AP223" s="105">
        <f t="shared" si="60"/>
        <v>0</v>
      </c>
    </row>
    <row r="224" spans="1:42" ht="40.5">
      <c r="A224" s="1"/>
      <c r="B224" s="251"/>
      <c r="C224" s="262"/>
      <c r="D224" s="104" t="s">
        <v>48</v>
      </c>
      <c r="E224" s="272"/>
      <c r="F224" s="106">
        <v>3</v>
      </c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>
        <v>3</v>
      </c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8"/>
    </row>
    <row r="225" spans="1:42" ht="40.5">
      <c r="A225" s="1"/>
      <c r="B225" s="251"/>
      <c r="C225" s="262"/>
      <c r="D225" s="104" t="s">
        <v>49</v>
      </c>
      <c r="E225" s="272"/>
      <c r="F225" s="106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8"/>
    </row>
    <row r="226" spans="1:42" ht="20.25">
      <c r="A226" s="1"/>
      <c r="B226" s="251"/>
      <c r="C226" s="262"/>
      <c r="D226" s="104" t="s">
        <v>50</v>
      </c>
      <c r="E226" s="272"/>
      <c r="F226" s="106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1"/>
      <c r="AI226" s="11"/>
      <c r="AJ226" s="11"/>
      <c r="AK226" s="107"/>
      <c r="AL226" s="107"/>
      <c r="AM226" s="107"/>
      <c r="AN226" s="107"/>
      <c r="AO226" s="107"/>
      <c r="AP226" s="108"/>
    </row>
    <row r="227" spans="1:42" ht="21" thickBot="1">
      <c r="A227" s="1"/>
      <c r="B227" s="251"/>
      <c r="C227" s="262"/>
      <c r="D227" s="104" t="s">
        <v>51</v>
      </c>
      <c r="E227" s="276"/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1"/>
    </row>
    <row r="228" spans="1:42" ht="20.25" customHeight="1">
      <c r="A228" s="1"/>
      <c r="B228" s="251">
        <v>2</v>
      </c>
      <c r="C228" s="262" t="s">
        <v>78</v>
      </c>
      <c r="D228" s="104" t="s">
        <v>47</v>
      </c>
      <c r="E228" s="271" t="s">
        <v>23</v>
      </c>
      <c r="F228" s="112">
        <v>0</v>
      </c>
      <c r="G228" s="112">
        <f t="shared" ref="G228:X228" si="61">G229+G230+G231+G232</f>
        <v>0</v>
      </c>
      <c r="H228" s="112">
        <f t="shared" si="61"/>
        <v>0</v>
      </c>
      <c r="I228" s="112">
        <f t="shared" si="61"/>
        <v>0</v>
      </c>
      <c r="J228" s="112">
        <f t="shared" si="61"/>
        <v>0</v>
      </c>
      <c r="K228" s="112">
        <f t="shared" si="61"/>
        <v>0</v>
      </c>
      <c r="L228" s="112">
        <f t="shared" si="61"/>
        <v>0</v>
      </c>
      <c r="M228" s="112">
        <f t="shared" si="61"/>
        <v>0</v>
      </c>
      <c r="N228" s="112">
        <f t="shared" si="61"/>
        <v>0</v>
      </c>
      <c r="O228" s="112">
        <f t="shared" si="61"/>
        <v>0</v>
      </c>
      <c r="P228" s="112">
        <f t="shared" si="61"/>
        <v>0</v>
      </c>
      <c r="Q228" s="112">
        <f t="shared" si="61"/>
        <v>0</v>
      </c>
      <c r="R228" s="112">
        <f t="shared" si="61"/>
        <v>0</v>
      </c>
      <c r="S228" s="112">
        <f t="shared" si="61"/>
        <v>0</v>
      </c>
      <c r="T228" s="112">
        <f t="shared" si="61"/>
        <v>0</v>
      </c>
      <c r="U228" s="112">
        <f t="shared" si="61"/>
        <v>0</v>
      </c>
      <c r="V228" s="112">
        <f t="shared" si="61"/>
        <v>0</v>
      </c>
      <c r="W228" s="112">
        <f t="shared" si="61"/>
        <v>0</v>
      </c>
      <c r="X228" s="112">
        <f t="shared" si="61"/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12">
        <f t="shared" ref="AK228:AP228" si="62">AK229+AK230+AK231+AK232</f>
        <v>0</v>
      </c>
      <c r="AL228" s="112">
        <f t="shared" si="62"/>
        <v>0</v>
      </c>
      <c r="AM228" s="112">
        <f t="shared" si="62"/>
        <v>0</v>
      </c>
      <c r="AN228" s="112">
        <f t="shared" si="62"/>
        <v>0</v>
      </c>
      <c r="AO228" s="112">
        <f t="shared" si="62"/>
        <v>0</v>
      </c>
      <c r="AP228" s="112">
        <f t="shared" si="62"/>
        <v>0</v>
      </c>
    </row>
    <row r="229" spans="1:42" ht="40.5">
      <c r="A229" s="1"/>
      <c r="B229" s="251"/>
      <c r="C229" s="262"/>
      <c r="D229" s="104" t="s">
        <v>48</v>
      </c>
      <c r="E229" s="272"/>
      <c r="F229" s="106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8"/>
    </row>
    <row r="230" spans="1:42" ht="40.5">
      <c r="A230" s="1"/>
      <c r="B230" s="251"/>
      <c r="C230" s="262"/>
      <c r="D230" s="104" t="s">
        <v>49</v>
      </c>
      <c r="E230" s="272"/>
      <c r="F230" s="106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8"/>
    </row>
    <row r="231" spans="1:42" ht="20.25">
      <c r="A231" s="1"/>
      <c r="B231" s="251"/>
      <c r="C231" s="262"/>
      <c r="D231" s="104" t="s">
        <v>50</v>
      </c>
      <c r="E231" s="272"/>
      <c r="F231" s="106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07"/>
      <c r="AL231" s="107"/>
      <c r="AM231" s="107"/>
      <c r="AN231" s="107"/>
      <c r="AO231" s="107"/>
      <c r="AP231" s="108"/>
    </row>
    <row r="232" spans="1:42" ht="21" thickBot="1">
      <c r="A232" s="1"/>
      <c r="B232" s="251"/>
      <c r="C232" s="262"/>
      <c r="D232" s="104" t="s">
        <v>51</v>
      </c>
      <c r="E232" s="273"/>
      <c r="F232" s="113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5"/>
    </row>
    <row r="233" spans="1:42" ht="20.25" customHeight="1">
      <c r="A233" s="1"/>
      <c r="B233" s="239">
        <v>3</v>
      </c>
      <c r="C233" s="262" t="s">
        <v>52</v>
      </c>
      <c r="D233" s="104" t="s">
        <v>47</v>
      </c>
      <c r="E233" s="275" t="s">
        <v>23</v>
      </c>
      <c r="F233" s="106">
        <v>3</v>
      </c>
      <c r="G233" s="106">
        <f t="shared" ref="G233:U233" si="63">G234+G235+G236+G237</f>
        <v>0</v>
      </c>
      <c r="H233" s="106">
        <f t="shared" si="63"/>
        <v>0</v>
      </c>
      <c r="I233" s="106">
        <f t="shared" si="63"/>
        <v>0</v>
      </c>
      <c r="J233" s="106">
        <f t="shared" si="63"/>
        <v>0</v>
      </c>
      <c r="K233" s="106">
        <f t="shared" si="63"/>
        <v>0</v>
      </c>
      <c r="L233" s="106">
        <f t="shared" si="63"/>
        <v>0</v>
      </c>
      <c r="M233" s="106">
        <f t="shared" si="63"/>
        <v>0</v>
      </c>
      <c r="N233" s="106">
        <f t="shared" si="63"/>
        <v>0</v>
      </c>
      <c r="O233" s="106">
        <f t="shared" si="63"/>
        <v>0</v>
      </c>
      <c r="P233" s="106">
        <f t="shared" si="63"/>
        <v>0</v>
      </c>
      <c r="Q233" s="106">
        <f t="shared" si="63"/>
        <v>0</v>
      </c>
      <c r="R233" s="106">
        <f t="shared" si="63"/>
        <v>3</v>
      </c>
      <c r="S233" s="106">
        <f t="shared" si="63"/>
        <v>0</v>
      </c>
      <c r="T233" s="106">
        <f t="shared" si="63"/>
        <v>0</v>
      </c>
      <c r="U233" s="106">
        <f t="shared" si="63"/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06">
        <f t="shared" ref="AK233:AP233" si="64">AK234+AK235+AK236+AK237</f>
        <v>0</v>
      </c>
      <c r="AL233" s="106">
        <f t="shared" si="64"/>
        <v>0</v>
      </c>
      <c r="AM233" s="106">
        <f t="shared" si="64"/>
        <v>0</v>
      </c>
      <c r="AN233" s="106">
        <f t="shared" si="64"/>
        <v>0</v>
      </c>
      <c r="AO233" s="106">
        <f t="shared" si="64"/>
        <v>0</v>
      </c>
      <c r="AP233" s="106">
        <f t="shared" si="64"/>
        <v>0</v>
      </c>
    </row>
    <row r="234" spans="1:42" ht="40.5">
      <c r="A234" s="1"/>
      <c r="B234" s="240"/>
      <c r="C234" s="274"/>
      <c r="D234" s="104" t="s">
        <v>48</v>
      </c>
      <c r="E234" s="272"/>
      <c r="F234" s="106">
        <v>3</v>
      </c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>
        <v>3</v>
      </c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8"/>
    </row>
    <row r="235" spans="1:42" ht="40.5">
      <c r="A235" s="1"/>
      <c r="B235" s="240"/>
      <c r="C235" s="274"/>
      <c r="D235" s="104" t="s">
        <v>49</v>
      </c>
      <c r="E235" s="272"/>
      <c r="F235" s="106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8"/>
    </row>
    <row r="236" spans="1:42" ht="20.25">
      <c r="A236" s="1"/>
      <c r="B236" s="240"/>
      <c r="C236" s="274"/>
      <c r="D236" s="104" t="s">
        <v>50</v>
      </c>
      <c r="E236" s="272"/>
      <c r="F236" s="106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07"/>
      <c r="AL236" s="107"/>
      <c r="AM236" s="107"/>
      <c r="AN236" s="107"/>
      <c r="AO236" s="107"/>
      <c r="AP236" s="108"/>
    </row>
    <row r="237" spans="1:42" ht="21" thickBot="1">
      <c r="A237" s="1"/>
      <c r="B237" s="241"/>
      <c r="C237" s="274"/>
      <c r="D237" s="104" t="s">
        <v>51</v>
      </c>
      <c r="E237" s="276"/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1"/>
    </row>
    <row r="238" spans="1:42" ht="15.75" customHeight="1">
      <c r="A238" s="1"/>
      <c r="B238" s="239">
        <v>4</v>
      </c>
      <c r="C238" s="277" t="s">
        <v>53</v>
      </c>
      <c r="D238" s="116" t="s">
        <v>47</v>
      </c>
      <c r="E238" s="279" t="s">
        <v>23</v>
      </c>
      <c r="F238" s="106">
        <f>F239+F240+F241+F242</f>
        <v>0</v>
      </c>
      <c r="G238" s="106">
        <f t="shared" ref="G238:AP238" si="65">G239+G240+G241+G242</f>
        <v>0</v>
      </c>
      <c r="H238" s="106">
        <f t="shared" si="65"/>
        <v>0</v>
      </c>
      <c r="I238" s="106">
        <f t="shared" si="65"/>
        <v>0</v>
      </c>
      <c r="J238" s="106">
        <f t="shared" si="65"/>
        <v>0</v>
      </c>
      <c r="K238" s="106">
        <f t="shared" si="65"/>
        <v>0</v>
      </c>
      <c r="L238" s="106">
        <f t="shared" si="65"/>
        <v>0</v>
      </c>
      <c r="M238" s="106">
        <f t="shared" si="65"/>
        <v>0</v>
      </c>
      <c r="N238" s="106">
        <f t="shared" si="65"/>
        <v>0</v>
      </c>
      <c r="O238" s="106">
        <f t="shared" si="65"/>
        <v>0</v>
      </c>
      <c r="P238" s="106">
        <f t="shared" si="65"/>
        <v>0</v>
      </c>
      <c r="Q238" s="106">
        <f t="shared" si="65"/>
        <v>0</v>
      </c>
      <c r="R238" s="106">
        <f t="shared" si="65"/>
        <v>0</v>
      </c>
      <c r="S238" s="106">
        <f t="shared" si="65"/>
        <v>0</v>
      </c>
      <c r="T238" s="106">
        <f t="shared" si="65"/>
        <v>0</v>
      </c>
      <c r="U238" s="106">
        <f t="shared" si="65"/>
        <v>0</v>
      </c>
      <c r="V238" s="106">
        <f t="shared" si="65"/>
        <v>0</v>
      </c>
      <c r="W238" s="106">
        <f t="shared" si="65"/>
        <v>0</v>
      </c>
      <c r="X238" s="106">
        <f t="shared" si="65"/>
        <v>0</v>
      </c>
      <c r="Y238" s="106">
        <f t="shared" si="65"/>
        <v>0</v>
      </c>
      <c r="Z238" s="106">
        <f t="shared" si="65"/>
        <v>0</v>
      </c>
      <c r="AA238" s="106">
        <f t="shared" si="65"/>
        <v>0</v>
      </c>
      <c r="AB238" s="106">
        <f t="shared" si="65"/>
        <v>0</v>
      </c>
      <c r="AC238" s="106">
        <f t="shared" si="65"/>
        <v>0</v>
      </c>
      <c r="AD238" s="106">
        <f t="shared" si="65"/>
        <v>0</v>
      </c>
      <c r="AE238" s="106">
        <f t="shared" si="65"/>
        <v>0</v>
      </c>
      <c r="AF238" s="106">
        <f t="shared" si="65"/>
        <v>0</v>
      </c>
      <c r="AG238" s="106">
        <f t="shared" si="65"/>
        <v>0</v>
      </c>
      <c r="AH238" s="106">
        <f t="shared" si="65"/>
        <v>0</v>
      </c>
      <c r="AI238" s="106">
        <f t="shared" si="65"/>
        <v>0</v>
      </c>
      <c r="AJ238" s="106">
        <f t="shared" si="65"/>
        <v>0</v>
      </c>
      <c r="AK238" s="106">
        <f t="shared" si="65"/>
        <v>0</v>
      </c>
      <c r="AL238" s="106">
        <f t="shared" si="65"/>
        <v>0</v>
      </c>
      <c r="AM238" s="106">
        <f t="shared" si="65"/>
        <v>0</v>
      </c>
      <c r="AN238" s="106">
        <f t="shared" si="65"/>
        <v>0</v>
      </c>
      <c r="AO238" s="106">
        <f t="shared" si="65"/>
        <v>0</v>
      </c>
      <c r="AP238" s="106">
        <f t="shared" si="65"/>
        <v>0</v>
      </c>
    </row>
    <row r="239" spans="1:42" ht="40.5">
      <c r="A239" s="1"/>
      <c r="B239" s="240"/>
      <c r="C239" s="274"/>
      <c r="D239" s="104" t="s">
        <v>48</v>
      </c>
      <c r="E239" s="280"/>
      <c r="F239" s="106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8"/>
    </row>
    <row r="240" spans="1:42" ht="40.5">
      <c r="A240" s="1"/>
      <c r="B240" s="240"/>
      <c r="C240" s="274"/>
      <c r="D240" s="104" t="s">
        <v>49</v>
      </c>
      <c r="E240" s="280"/>
      <c r="F240" s="106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8"/>
    </row>
    <row r="241" spans="1:42" ht="20.25">
      <c r="A241" s="1"/>
      <c r="B241" s="240"/>
      <c r="C241" s="274"/>
      <c r="D241" s="104" t="s">
        <v>50</v>
      </c>
      <c r="E241" s="280"/>
      <c r="F241" s="106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8"/>
    </row>
    <row r="242" spans="1:42" ht="21" thickBot="1">
      <c r="A242" s="1"/>
      <c r="B242" s="241"/>
      <c r="C242" s="278"/>
      <c r="D242" s="117" t="s">
        <v>51</v>
      </c>
      <c r="E242" s="281"/>
      <c r="F242" s="113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5"/>
    </row>
    <row r="243" spans="1:42" ht="15.75" customHeight="1">
      <c r="A243" s="1"/>
      <c r="B243" s="239">
        <v>5</v>
      </c>
      <c r="C243" s="259" t="s">
        <v>54</v>
      </c>
      <c r="D243" s="118" t="s">
        <v>47</v>
      </c>
      <c r="E243" s="282" t="s">
        <v>23</v>
      </c>
      <c r="F243" s="106">
        <f>F244+F245+F246+F247</f>
        <v>0</v>
      </c>
      <c r="G243" s="106">
        <f t="shared" ref="G243:AP243" si="66">G244+G245+G246+G247</f>
        <v>0</v>
      </c>
      <c r="H243" s="106">
        <f t="shared" si="66"/>
        <v>0</v>
      </c>
      <c r="I243" s="106">
        <f t="shared" si="66"/>
        <v>0</v>
      </c>
      <c r="J243" s="106">
        <f t="shared" si="66"/>
        <v>0</v>
      </c>
      <c r="K243" s="106">
        <f t="shared" si="66"/>
        <v>0</v>
      </c>
      <c r="L243" s="106">
        <f t="shared" si="66"/>
        <v>0</v>
      </c>
      <c r="M243" s="106">
        <f t="shared" si="66"/>
        <v>0</v>
      </c>
      <c r="N243" s="106">
        <f t="shared" si="66"/>
        <v>0</v>
      </c>
      <c r="O243" s="106">
        <f t="shared" si="66"/>
        <v>0</v>
      </c>
      <c r="P243" s="106">
        <f t="shared" si="66"/>
        <v>0</v>
      </c>
      <c r="Q243" s="106">
        <f t="shared" si="66"/>
        <v>0</v>
      </c>
      <c r="R243" s="106">
        <f t="shared" si="66"/>
        <v>0</v>
      </c>
      <c r="S243" s="106">
        <f t="shared" si="66"/>
        <v>0</v>
      </c>
      <c r="T243" s="106">
        <f t="shared" si="66"/>
        <v>0</v>
      </c>
      <c r="U243" s="106">
        <f t="shared" si="66"/>
        <v>0</v>
      </c>
      <c r="V243" s="106">
        <f t="shared" si="66"/>
        <v>0</v>
      </c>
      <c r="W243" s="106">
        <f t="shared" si="66"/>
        <v>0</v>
      </c>
      <c r="X243" s="106">
        <f t="shared" si="66"/>
        <v>0</v>
      </c>
      <c r="Y243" s="106">
        <f t="shared" si="66"/>
        <v>0</v>
      </c>
      <c r="Z243" s="106">
        <f t="shared" si="66"/>
        <v>0</v>
      </c>
      <c r="AA243" s="106">
        <f t="shared" si="66"/>
        <v>0</v>
      </c>
      <c r="AB243" s="106">
        <f t="shared" si="66"/>
        <v>0</v>
      </c>
      <c r="AC243" s="106">
        <f t="shared" si="66"/>
        <v>0</v>
      </c>
      <c r="AD243" s="106">
        <f t="shared" si="66"/>
        <v>0</v>
      </c>
      <c r="AE243" s="106">
        <f t="shared" si="66"/>
        <v>0</v>
      </c>
      <c r="AF243" s="106">
        <f t="shared" si="66"/>
        <v>0</v>
      </c>
      <c r="AG243" s="106">
        <f t="shared" si="66"/>
        <v>0</v>
      </c>
      <c r="AH243" s="106">
        <f t="shared" si="66"/>
        <v>0</v>
      </c>
      <c r="AI243" s="106">
        <f t="shared" si="66"/>
        <v>0</v>
      </c>
      <c r="AJ243" s="106">
        <f t="shared" si="66"/>
        <v>0</v>
      </c>
      <c r="AK243" s="106">
        <f t="shared" si="66"/>
        <v>0</v>
      </c>
      <c r="AL243" s="106">
        <f t="shared" si="66"/>
        <v>0</v>
      </c>
      <c r="AM243" s="106">
        <f t="shared" si="66"/>
        <v>0</v>
      </c>
      <c r="AN243" s="106">
        <f t="shared" si="66"/>
        <v>0</v>
      </c>
      <c r="AO243" s="106">
        <f t="shared" si="66"/>
        <v>0</v>
      </c>
      <c r="AP243" s="106">
        <f t="shared" si="66"/>
        <v>0</v>
      </c>
    </row>
    <row r="244" spans="1:42" ht="40.5">
      <c r="A244" s="1"/>
      <c r="B244" s="240"/>
      <c r="C244" s="260"/>
      <c r="D244" s="104" t="s">
        <v>48</v>
      </c>
      <c r="E244" s="283"/>
      <c r="F244" s="106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8"/>
    </row>
    <row r="245" spans="1:42" ht="40.5">
      <c r="A245" s="1"/>
      <c r="B245" s="240"/>
      <c r="C245" s="260"/>
      <c r="D245" s="104" t="s">
        <v>49</v>
      </c>
      <c r="E245" s="283"/>
      <c r="F245" s="106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8"/>
    </row>
    <row r="246" spans="1:42" ht="20.25">
      <c r="A246" s="1"/>
      <c r="B246" s="240"/>
      <c r="C246" s="260"/>
      <c r="D246" s="104" t="s">
        <v>50</v>
      </c>
      <c r="E246" s="283"/>
      <c r="F246" s="106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8"/>
    </row>
    <row r="247" spans="1:42" ht="21" thickBot="1">
      <c r="A247" s="1"/>
      <c r="B247" s="241"/>
      <c r="C247" s="261"/>
      <c r="D247" s="119" t="s">
        <v>51</v>
      </c>
      <c r="E247" s="284"/>
      <c r="F247" s="109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1"/>
    </row>
    <row r="248" spans="1:42" ht="20.25" customHeight="1">
      <c r="A248" s="1"/>
      <c r="B248" s="239">
        <v>6</v>
      </c>
      <c r="C248" s="277" t="s">
        <v>55</v>
      </c>
      <c r="D248" s="116" t="s">
        <v>47</v>
      </c>
      <c r="E248" s="285" t="s">
        <v>23</v>
      </c>
      <c r="F248" s="106">
        <v>4</v>
      </c>
      <c r="G248" s="106">
        <f t="shared" ref="G248:U248" si="67">G249+G250+G251+G252</f>
        <v>0</v>
      </c>
      <c r="H248" s="106">
        <f t="shared" si="67"/>
        <v>0</v>
      </c>
      <c r="I248" s="106">
        <f t="shared" si="67"/>
        <v>0</v>
      </c>
      <c r="J248" s="106">
        <f t="shared" si="67"/>
        <v>0</v>
      </c>
      <c r="K248" s="106">
        <f t="shared" si="67"/>
        <v>0</v>
      </c>
      <c r="L248" s="106">
        <f t="shared" si="67"/>
        <v>0</v>
      </c>
      <c r="M248" s="106">
        <f t="shared" si="67"/>
        <v>0</v>
      </c>
      <c r="N248" s="106">
        <f t="shared" si="67"/>
        <v>0</v>
      </c>
      <c r="O248" s="106">
        <f t="shared" si="67"/>
        <v>0</v>
      </c>
      <c r="P248" s="106">
        <f t="shared" si="67"/>
        <v>0</v>
      </c>
      <c r="Q248" s="106">
        <f t="shared" si="67"/>
        <v>0</v>
      </c>
      <c r="R248" s="106">
        <f t="shared" si="67"/>
        <v>4</v>
      </c>
      <c r="S248" s="106">
        <f t="shared" si="67"/>
        <v>0</v>
      </c>
      <c r="T248" s="106">
        <f t="shared" si="67"/>
        <v>0</v>
      </c>
      <c r="U248" s="106">
        <f t="shared" si="67"/>
        <v>0</v>
      </c>
      <c r="V248" s="11"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0</v>
      </c>
      <c r="AK248" s="106">
        <f t="shared" ref="AK248:AP248" si="68">AK249+AK250+AK251+AK252</f>
        <v>0</v>
      </c>
      <c r="AL248" s="106">
        <f t="shared" si="68"/>
        <v>0</v>
      </c>
      <c r="AM248" s="106">
        <f t="shared" si="68"/>
        <v>0</v>
      </c>
      <c r="AN248" s="106">
        <f t="shared" si="68"/>
        <v>0</v>
      </c>
      <c r="AO248" s="106">
        <f t="shared" si="68"/>
        <v>0</v>
      </c>
      <c r="AP248" s="106">
        <f t="shared" si="68"/>
        <v>0</v>
      </c>
    </row>
    <row r="249" spans="1:42" ht="40.5">
      <c r="A249" s="1"/>
      <c r="B249" s="240"/>
      <c r="C249" s="274"/>
      <c r="D249" s="104" t="s">
        <v>48</v>
      </c>
      <c r="E249" s="283"/>
      <c r="F249" s="106">
        <v>4</v>
      </c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>
        <v>4</v>
      </c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8"/>
    </row>
    <row r="250" spans="1:42" ht="40.5">
      <c r="A250" s="1"/>
      <c r="B250" s="240"/>
      <c r="C250" s="274"/>
      <c r="D250" s="104" t="s">
        <v>49</v>
      </c>
      <c r="E250" s="283"/>
      <c r="F250" s="106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8"/>
    </row>
    <row r="251" spans="1:42" ht="20.25">
      <c r="A251" s="1"/>
      <c r="B251" s="240"/>
      <c r="C251" s="274"/>
      <c r="D251" s="104" t="s">
        <v>50</v>
      </c>
      <c r="E251" s="283"/>
      <c r="F251" s="106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07"/>
      <c r="AL251" s="107"/>
      <c r="AM251" s="107"/>
      <c r="AN251" s="107"/>
      <c r="AO251" s="107"/>
      <c r="AP251" s="108"/>
    </row>
    <row r="252" spans="1:42" ht="21" thickBot="1">
      <c r="A252" s="1"/>
      <c r="B252" s="241"/>
      <c r="C252" s="278"/>
      <c r="D252" s="117" t="s">
        <v>51</v>
      </c>
      <c r="E252" s="286"/>
      <c r="F252" s="113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5"/>
    </row>
    <row r="253" spans="1:42" ht="20.25" customHeight="1">
      <c r="A253" s="1"/>
      <c r="B253" s="239">
        <v>7</v>
      </c>
      <c r="C253" s="245" t="s">
        <v>56</v>
      </c>
      <c r="D253" s="118" t="s">
        <v>47</v>
      </c>
      <c r="E253" s="287" t="s">
        <v>23</v>
      </c>
      <c r="F253" s="106">
        <v>36</v>
      </c>
      <c r="G253" s="106">
        <f t="shared" ref="G253:U253" si="69">G254+G255+G256+G257</f>
        <v>0</v>
      </c>
      <c r="H253" s="106">
        <f t="shared" si="69"/>
        <v>0</v>
      </c>
      <c r="I253" s="106">
        <f t="shared" si="69"/>
        <v>0</v>
      </c>
      <c r="J253" s="106">
        <f t="shared" si="69"/>
        <v>0</v>
      </c>
      <c r="K253" s="106">
        <f t="shared" si="69"/>
        <v>0</v>
      </c>
      <c r="L253" s="106">
        <f t="shared" si="69"/>
        <v>0</v>
      </c>
      <c r="M253" s="106">
        <f t="shared" si="69"/>
        <v>0</v>
      </c>
      <c r="N253" s="106">
        <f t="shared" si="69"/>
        <v>0</v>
      </c>
      <c r="O253" s="106">
        <f t="shared" si="69"/>
        <v>0</v>
      </c>
      <c r="P253" s="106">
        <f t="shared" si="69"/>
        <v>0</v>
      </c>
      <c r="Q253" s="106">
        <f t="shared" si="69"/>
        <v>0</v>
      </c>
      <c r="R253" s="106">
        <f t="shared" si="69"/>
        <v>18</v>
      </c>
      <c r="S253" s="106">
        <f t="shared" si="69"/>
        <v>0</v>
      </c>
      <c r="T253" s="106">
        <f t="shared" si="69"/>
        <v>0</v>
      </c>
      <c r="U253" s="106">
        <f t="shared" si="69"/>
        <v>0</v>
      </c>
      <c r="V253" s="13">
        <v>0</v>
      </c>
      <c r="W253" s="13">
        <v>0</v>
      </c>
      <c r="X253" s="13">
        <v>0</v>
      </c>
      <c r="Y253" s="14">
        <v>0</v>
      </c>
      <c r="Z253" s="14">
        <v>0</v>
      </c>
      <c r="AA253" s="120">
        <v>18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06">
        <f t="shared" ref="AK253:AP253" si="70">AK254+AK255+AK256+AK257</f>
        <v>0</v>
      </c>
      <c r="AL253" s="106">
        <f t="shared" si="70"/>
        <v>0</v>
      </c>
      <c r="AM253" s="106">
        <f t="shared" si="70"/>
        <v>0</v>
      </c>
      <c r="AN253" s="106">
        <f t="shared" si="70"/>
        <v>0</v>
      </c>
      <c r="AO253" s="106">
        <f t="shared" si="70"/>
        <v>0</v>
      </c>
      <c r="AP253" s="106">
        <f t="shared" si="70"/>
        <v>0</v>
      </c>
    </row>
    <row r="254" spans="1:42" ht="40.5">
      <c r="A254" s="1"/>
      <c r="B254" s="240"/>
      <c r="C254" s="246"/>
      <c r="D254" s="104" t="s">
        <v>48</v>
      </c>
      <c r="E254" s="288"/>
      <c r="F254" s="106">
        <v>36</v>
      </c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>
        <v>18</v>
      </c>
      <c r="S254" s="107"/>
      <c r="T254" s="107"/>
      <c r="U254" s="107"/>
      <c r="V254" s="107"/>
      <c r="W254" s="107"/>
      <c r="X254" s="107"/>
      <c r="Y254" s="107"/>
      <c r="Z254" s="107"/>
      <c r="AA254" s="107">
        <v>18</v>
      </c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8"/>
    </row>
    <row r="255" spans="1:42" ht="40.5">
      <c r="A255" s="1"/>
      <c r="B255" s="240"/>
      <c r="C255" s="246"/>
      <c r="D255" s="104" t="s">
        <v>49</v>
      </c>
      <c r="E255" s="288"/>
      <c r="F255" s="106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8"/>
    </row>
    <row r="256" spans="1:42" ht="20.25">
      <c r="A256" s="1"/>
      <c r="B256" s="240"/>
      <c r="C256" s="246"/>
      <c r="D256" s="104" t="s">
        <v>50</v>
      </c>
      <c r="E256" s="288"/>
      <c r="F256" s="106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3"/>
      <c r="W256" s="13"/>
      <c r="X256" s="13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07"/>
      <c r="AL256" s="107"/>
      <c r="AM256" s="107"/>
      <c r="AN256" s="107"/>
      <c r="AO256" s="107"/>
      <c r="AP256" s="108"/>
    </row>
    <row r="257" spans="1:42" ht="21" thickBot="1">
      <c r="A257" s="1"/>
      <c r="B257" s="241"/>
      <c r="C257" s="247"/>
      <c r="D257" s="119" t="s">
        <v>51</v>
      </c>
      <c r="E257" s="289"/>
      <c r="F257" s="109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1"/>
    </row>
    <row r="258" spans="1:42" ht="15.75" customHeight="1">
      <c r="A258" s="1"/>
      <c r="B258" s="239">
        <v>8</v>
      </c>
      <c r="C258" s="257" t="s">
        <v>57</v>
      </c>
      <c r="D258" s="116" t="s">
        <v>47</v>
      </c>
      <c r="E258" s="242" t="s">
        <v>27</v>
      </c>
      <c r="F258" s="106">
        <v>0</v>
      </c>
      <c r="G258" s="106">
        <f t="shared" ref="G258:AL258" si="71">G259+G260+G261+G262</f>
        <v>0</v>
      </c>
      <c r="H258" s="106">
        <f t="shared" si="71"/>
        <v>0</v>
      </c>
      <c r="I258" s="106">
        <f t="shared" si="71"/>
        <v>0</v>
      </c>
      <c r="J258" s="106">
        <f t="shared" si="71"/>
        <v>0</v>
      </c>
      <c r="K258" s="106">
        <f t="shared" si="71"/>
        <v>0</v>
      </c>
      <c r="L258" s="106">
        <f t="shared" si="71"/>
        <v>0</v>
      </c>
      <c r="M258" s="106">
        <f t="shared" si="71"/>
        <v>0</v>
      </c>
      <c r="N258" s="106">
        <f t="shared" si="71"/>
        <v>0</v>
      </c>
      <c r="O258" s="106">
        <f t="shared" si="71"/>
        <v>0</v>
      </c>
      <c r="P258" s="106">
        <f t="shared" si="71"/>
        <v>0</v>
      </c>
      <c r="Q258" s="106">
        <f t="shared" si="71"/>
        <v>0</v>
      </c>
      <c r="R258" s="106">
        <f t="shared" si="71"/>
        <v>0</v>
      </c>
      <c r="S258" s="106">
        <f t="shared" si="71"/>
        <v>0</v>
      </c>
      <c r="T258" s="106">
        <f t="shared" si="71"/>
        <v>0</v>
      </c>
      <c r="U258" s="106">
        <f t="shared" si="71"/>
        <v>0</v>
      </c>
      <c r="V258" s="106">
        <f t="shared" si="71"/>
        <v>0</v>
      </c>
      <c r="W258" s="106">
        <f t="shared" si="71"/>
        <v>0</v>
      </c>
      <c r="X258" s="106">
        <f t="shared" si="71"/>
        <v>0</v>
      </c>
      <c r="Y258" s="106">
        <f t="shared" si="71"/>
        <v>0</v>
      </c>
      <c r="Z258" s="106">
        <f t="shared" si="71"/>
        <v>0</v>
      </c>
      <c r="AA258" s="106">
        <f t="shared" si="71"/>
        <v>0</v>
      </c>
      <c r="AB258" s="106">
        <f t="shared" si="71"/>
        <v>0</v>
      </c>
      <c r="AC258" s="106">
        <f t="shared" si="71"/>
        <v>0</v>
      </c>
      <c r="AD258" s="106">
        <f t="shared" si="71"/>
        <v>0</v>
      </c>
      <c r="AE258" s="106">
        <f t="shared" si="71"/>
        <v>0</v>
      </c>
      <c r="AF258" s="106">
        <f t="shared" si="71"/>
        <v>0</v>
      </c>
      <c r="AG258" s="106">
        <f t="shared" si="71"/>
        <v>0</v>
      </c>
      <c r="AH258" s="106">
        <f t="shared" si="71"/>
        <v>0</v>
      </c>
      <c r="AI258" s="106">
        <f t="shared" si="71"/>
        <v>0</v>
      </c>
      <c r="AJ258" s="106">
        <f t="shared" si="71"/>
        <v>0</v>
      </c>
      <c r="AK258" s="106">
        <f t="shared" si="71"/>
        <v>0</v>
      </c>
      <c r="AL258" s="106">
        <f t="shared" si="71"/>
        <v>0</v>
      </c>
      <c r="AM258" s="106">
        <v>0</v>
      </c>
      <c r="AN258" s="106">
        <f t="shared" ref="AN258:AP258" si="72">AN259+AN260+AN261+AN262</f>
        <v>0</v>
      </c>
      <c r="AO258" s="106">
        <f t="shared" si="72"/>
        <v>0</v>
      </c>
      <c r="AP258" s="106">
        <f t="shared" si="72"/>
        <v>0</v>
      </c>
    </row>
    <row r="259" spans="1:42" ht="40.5">
      <c r="A259" s="1"/>
      <c r="B259" s="240"/>
      <c r="C259" s="257"/>
      <c r="D259" s="116" t="s">
        <v>48</v>
      </c>
      <c r="E259" s="243"/>
      <c r="F259" s="112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2"/>
    </row>
    <row r="260" spans="1:42" ht="40.5">
      <c r="A260" s="1"/>
      <c r="B260" s="240"/>
      <c r="C260" s="257"/>
      <c r="D260" s="116" t="s">
        <v>49</v>
      </c>
      <c r="E260" s="243"/>
      <c r="F260" s="112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2"/>
    </row>
    <row r="261" spans="1:42" ht="20.25">
      <c r="A261" s="1"/>
      <c r="B261" s="240"/>
      <c r="C261" s="257"/>
      <c r="D261" s="116" t="s">
        <v>50</v>
      </c>
      <c r="E261" s="243"/>
      <c r="F261" s="112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2"/>
    </row>
    <row r="262" spans="1:42" ht="21" thickBot="1">
      <c r="A262" s="1"/>
      <c r="B262" s="241"/>
      <c r="C262" s="258"/>
      <c r="D262" s="117" t="s">
        <v>51</v>
      </c>
      <c r="E262" s="243"/>
      <c r="F262" s="113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5"/>
    </row>
    <row r="263" spans="1:42" ht="20.25" customHeight="1">
      <c r="A263" s="1"/>
      <c r="B263" s="239">
        <v>9</v>
      </c>
      <c r="C263" s="263" t="s">
        <v>58</v>
      </c>
      <c r="D263" s="118" t="s">
        <v>47</v>
      </c>
      <c r="E263" s="242" t="s">
        <v>26</v>
      </c>
      <c r="F263" s="106">
        <v>0</v>
      </c>
      <c r="G263" s="106">
        <f t="shared" ref="G263:U263" si="73">G264+G265+G266+G267</f>
        <v>0</v>
      </c>
      <c r="H263" s="106">
        <f t="shared" si="73"/>
        <v>0</v>
      </c>
      <c r="I263" s="106">
        <f t="shared" si="73"/>
        <v>0</v>
      </c>
      <c r="J263" s="106">
        <f t="shared" si="73"/>
        <v>0</v>
      </c>
      <c r="K263" s="106">
        <f t="shared" si="73"/>
        <v>0</v>
      </c>
      <c r="L263" s="106">
        <f t="shared" si="73"/>
        <v>0</v>
      </c>
      <c r="M263" s="106">
        <f t="shared" si="73"/>
        <v>0</v>
      </c>
      <c r="N263" s="106">
        <f t="shared" si="73"/>
        <v>0</v>
      </c>
      <c r="O263" s="106">
        <f t="shared" si="73"/>
        <v>0</v>
      </c>
      <c r="P263" s="106">
        <f t="shared" si="73"/>
        <v>0</v>
      </c>
      <c r="Q263" s="106">
        <f t="shared" si="73"/>
        <v>0</v>
      </c>
      <c r="R263" s="106">
        <f t="shared" si="73"/>
        <v>0</v>
      </c>
      <c r="S263" s="106">
        <f t="shared" si="73"/>
        <v>0</v>
      </c>
      <c r="T263" s="106">
        <f t="shared" si="73"/>
        <v>0</v>
      </c>
      <c r="U263" s="106">
        <f t="shared" si="73"/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06">
        <f t="shared" ref="AK263:AP263" si="74">AK264+AK265+AK266+AK267</f>
        <v>0</v>
      </c>
      <c r="AL263" s="106">
        <f t="shared" si="74"/>
        <v>0</v>
      </c>
      <c r="AM263" s="106">
        <f t="shared" si="74"/>
        <v>0</v>
      </c>
      <c r="AN263" s="106">
        <f t="shared" si="74"/>
        <v>0</v>
      </c>
      <c r="AO263" s="106">
        <f t="shared" si="74"/>
        <v>0</v>
      </c>
      <c r="AP263" s="106">
        <f t="shared" si="74"/>
        <v>0</v>
      </c>
    </row>
    <row r="264" spans="1:42" ht="40.5">
      <c r="A264" s="1"/>
      <c r="B264" s="240"/>
      <c r="C264" s="264"/>
      <c r="D264" s="104" t="s">
        <v>48</v>
      </c>
      <c r="E264" s="243"/>
      <c r="F264" s="106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8"/>
    </row>
    <row r="265" spans="1:42" ht="40.5">
      <c r="A265" s="1"/>
      <c r="B265" s="240"/>
      <c r="C265" s="264"/>
      <c r="D265" s="104" t="s">
        <v>49</v>
      </c>
      <c r="E265" s="243"/>
      <c r="F265" s="106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8"/>
    </row>
    <row r="266" spans="1:42" ht="20.25">
      <c r="A266" s="1"/>
      <c r="B266" s="240"/>
      <c r="C266" s="264"/>
      <c r="D266" s="104" t="s">
        <v>50</v>
      </c>
      <c r="E266" s="243"/>
      <c r="F266" s="106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07"/>
      <c r="AL266" s="107"/>
      <c r="AM266" s="107"/>
      <c r="AN266" s="107"/>
      <c r="AO266" s="107"/>
      <c r="AP266" s="108"/>
    </row>
    <row r="267" spans="1:42" ht="21" thickBot="1">
      <c r="A267" s="1"/>
      <c r="B267" s="241"/>
      <c r="C267" s="265"/>
      <c r="D267" s="119" t="s">
        <v>51</v>
      </c>
      <c r="E267" s="244"/>
      <c r="F267" s="109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1"/>
    </row>
    <row r="268" spans="1:42" ht="15.75" customHeight="1">
      <c r="A268" s="1"/>
      <c r="B268" s="239">
        <v>10</v>
      </c>
      <c r="C268" s="266" t="s">
        <v>59</v>
      </c>
      <c r="D268" s="118" t="s">
        <v>47</v>
      </c>
      <c r="E268" s="242" t="s">
        <v>26</v>
      </c>
      <c r="F268" s="106">
        <f t="shared" ref="F268:AP268" si="75">F269+F270+F271+F272</f>
        <v>0</v>
      </c>
      <c r="G268" s="106">
        <f t="shared" si="75"/>
        <v>0</v>
      </c>
      <c r="H268" s="106">
        <f t="shared" si="75"/>
        <v>0</v>
      </c>
      <c r="I268" s="106">
        <f t="shared" si="75"/>
        <v>0</v>
      </c>
      <c r="J268" s="106">
        <f t="shared" si="75"/>
        <v>0</v>
      </c>
      <c r="K268" s="106">
        <f t="shared" si="75"/>
        <v>0</v>
      </c>
      <c r="L268" s="106">
        <f t="shared" si="75"/>
        <v>0</v>
      </c>
      <c r="M268" s="106">
        <f t="shared" si="75"/>
        <v>0</v>
      </c>
      <c r="N268" s="106">
        <f t="shared" si="75"/>
        <v>0</v>
      </c>
      <c r="O268" s="106">
        <f t="shared" si="75"/>
        <v>0</v>
      </c>
      <c r="P268" s="106">
        <f t="shared" si="75"/>
        <v>0</v>
      </c>
      <c r="Q268" s="106">
        <f t="shared" si="75"/>
        <v>0</v>
      </c>
      <c r="R268" s="106">
        <f t="shared" si="75"/>
        <v>0</v>
      </c>
      <c r="S268" s="106">
        <f t="shared" si="75"/>
        <v>0</v>
      </c>
      <c r="T268" s="106">
        <f t="shared" si="75"/>
        <v>0</v>
      </c>
      <c r="U268" s="106">
        <f t="shared" si="75"/>
        <v>0</v>
      </c>
      <c r="V268" s="106">
        <f t="shared" si="75"/>
        <v>0</v>
      </c>
      <c r="W268" s="106">
        <f t="shared" si="75"/>
        <v>0</v>
      </c>
      <c r="X268" s="106">
        <f t="shared" si="75"/>
        <v>0</v>
      </c>
      <c r="Y268" s="106">
        <f t="shared" si="75"/>
        <v>0</v>
      </c>
      <c r="Z268" s="106">
        <f t="shared" si="75"/>
        <v>0</v>
      </c>
      <c r="AA268" s="106">
        <f t="shared" si="75"/>
        <v>0</v>
      </c>
      <c r="AB268" s="106">
        <f t="shared" si="75"/>
        <v>0</v>
      </c>
      <c r="AC268" s="106">
        <f t="shared" si="75"/>
        <v>0</v>
      </c>
      <c r="AD268" s="106">
        <f t="shared" si="75"/>
        <v>0</v>
      </c>
      <c r="AE268" s="106">
        <f t="shared" si="75"/>
        <v>0</v>
      </c>
      <c r="AF268" s="106">
        <f t="shared" si="75"/>
        <v>0</v>
      </c>
      <c r="AG268" s="106">
        <f t="shared" si="75"/>
        <v>0</v>
      </c>
      <c r="AH268" s="106">
        <f t="shared" si="75"/>
        <v>0</v>
      </c>
      <c r="AI268" s="106">
        <f t="shared" si="75"/>
        <v>0</v>
      </c>
      <c r="AJ268" s="106">
        <f t="shared" si="75"/>
        <v>0</v>
      </c>
      <c r="AK268" s="106">
        <f t="shared" si="75"/>
        <v>0</v>
      </c>
      <c r="AL268" s="106">
        <f t="shared" si="75"/>
        <v>0</v>
      </c>
      <c r="AM268" s="106">
        <f t="shared" si="75"/>
        <v>0</v>
      </c>
      <c r="AN268" s="106">
        <f t="shared" si="75"/>
        <v>0</v>
      </c>
      <c r="AO268" s="106">
        <f t="shared" si="75"/>
        <v>0</v>
      </c>
      <c r="AP268" s="106">
        <f t="shared" si="75"/>
        <v>0</v>
      </c>
    </row>
    <row r="269" spans="1:42" ht="40.5">
      <c r="A269" s="1"/>
      <c r="B269" s="240"/>
      <c r="C269" s="267"/>
      <c r="D269" s="104" t="s">
        <v>48</v>
      </c>
      <c r="E269" s="243"/>
      <c r="F269" s="106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8"/>
    </row>
    <row r="270" spans="1:42" ht="40.5">
      <c r="A270" s="1"/>
      <c r="B270" s="240"/>
      <c r="C270" s="267"/>
      <c r="D270" s="104" t="s">
        <v>49</v>
      </c>
      <c r="E270" s="243"/>
      <c r="F270" s="106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8"/>
    </row>
    <row r="271" spans="1:42" ht="20.25">
      <c r="A271" s="1"/>
      <c r="B271" s="240"/>
      <c r="C271" s="267"/>
      <c r="D271" s="104" t="s">
        <v>50</v>
      </c>
      <c r="E271" s="243"/>
      <c r="F271" s="106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8"/>
    </row>
    <row r="272" spans="1:42" ht="44.25" customHeight="1" thickBot="1">
      <c r="A272" s="1"/>
      <c r="B272" s="241"/>
      <c r="C272" s="268"/>
      <c r="D272" s="119" t="s">
        <v>51</v>
      </c>
      <c r="E272" s="244"/>
      <c r="F272" s="109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1"/>
    </row>
    <row r="273" spans="1:42" ht="15.75" customHeight="1">
      <c r="A273" s="1"/>
      <c r="B273" s="239">
        <v>11</v>
      </c>
      <c r="C273" s="266" t="s">
        <v>60</v>
      </c>
      <c r="D273" s="118" t="s">
        <v>47</v>
      </c>
      <c r="E273" s="242" t="s">
        <v>26</v>
      </c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>
        <f t="shared" ref="AG273:AP273" si="76">AG274+AG275+AG276+AG277</f>
        <v>0</v>
      </c>
      <c r="AH273" s="106">
        <f t="shared" si="76"/>
        <v>0</v>
      </c>
      <c r="AI273" s="106">
        <f t="shared" si="76"/>
        <v>0</v>
      </c>
      <c r="AJ273" s="106">
        <f t="shared" si="76"/>
        <v>0</v>
      </c>
      <c r="AK273" s="106">
        <f t="shared" si="76"/>
        <v>0</v>
      </c>
      <c r="AL273" s="106">
        <f t="shared" si="76"/>
        <v>0</v>
      </c>
      <c r="AM273" s="106">
        <f t="shared" si="76"/>
        <v>0</v>
      </c>
      <c r="AN273" s="106">
        <f t="shared" si="76"/>
        <v>0</v>
      </c>
      <c r="AO273" s="106">
        <f t="shared" si="76"/>
        <v>0</v>
      </c>
      <c r="AP273" s="106">
        <f t="shared" si="76"/>
        <v>0</v>
      </c>
    </row>
    <row r="274" spans="1:42" ht="40.5">
      <c r="A274" s="1"/>
      <c r="B274" s="240"/>
      <c r="C274" s="267"/>
      <c r="D274" s="104" t="s">
        <v>48</v>
      </c>
      <c r="E274" s="243"/>
      <c r="F274" s="113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5"/>
    </row>
    <row r="275" spans="1:42" ht="40.5">
      <c r="A275" s="1"/>
      <c r="B275" s="240"/>
      <c r="C275" s="267"/>
      <c r="D275" s="104" t="s">
        <v>49</v>
      </c>
      <c r="E275" s="243"/>
      <c r="F275" s="113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5"/>
    </row>
    <row r="276" spans="1:42" ht="20.25">
      <c r="A276" s="1"/>
      <c r="B276" s="240"/>
      <c r="C276" s="267"/>
      <c r="D276" s="104" t="s">
        <v>50</v>
      </c>
      <c r="E276" s="243"/>
      <c r="F276" s="113"/>
      <c r="G276" s="114"/>
      <c r="H276" s="114"/>
      <c r="I276" s="114"/>
      <c r="J276" s="114"/>
      <c r="K276" s="114"/>
      <c r="L276" s="114"/>
      <c r="M276" s="114"/>
      <c r="N276" s="114"/>
      <c r="O276" s="114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5"/>
    </row>
    <row r="277" spans="1:42" ht="96" customHeight="1" thickBot="1">
      <c r="A277" s="1"/>
      <c r="B277" s="241"/>
      <c r="C277" s="267"/>
      <c r="D277" s="117" t="s">
        <v>51</v>
      </c>
      <c r="E277" s="243"/>
      <c r="F277" s="113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5"/>
    </row>
    <row r="278" spans="1:42" ht="15.75" customHeight="1">
      <c r="A278" s="1"/>
      <c r="B278" s="239">
        <v>12</v>
      </c>
      <c r="C278" s="266" t="s">
        <v>61</v>
      </c>
      <c r="D278" s="118" t="s">
        <v>47</v>
      </c>
      <c r="E278" s="242" t="s">
        <v>26</v>
      </c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106"/>
      <c r="AF278" s="106"/>
      <c r="AG278" s="106">
        <f t="shared" ref="AG278:AP278" si="77">AG279+AG280+AG281+AG282</f>
        <v>0</v>
      </c>
      <c r="AH278" s="106">
        <f t="shared" si="77"/>
        <v>0</v>
      </c>
      <c r="AI278" s="106">
        <f t="shared" si="77"/>
        <v>0</v>
      </c>
      <c r="AJ278" s="106">
        <f t="shared" si="77"/>
        <v>0</v>
      </c>
      <c r="AK278" s="106">
        <f t="shared" si="77"/>
        <v>0</v>
      </c>
      <c r="AL278" s="106">
        <f t="shared" si="77"/>
        <v>0</v>
      </c>
      <c r="AM278" s="106">
        <f t="shared" si="77"/>
        <v>0</v>
      </c>
      <c r="AN278" s="106">
        <f t="shared" si="77"/>
        <v>0</v>
      </c>
      <c r="AO278" s="106">
        <f t="shared" si="77"/>
        <v>0</v>
      </c>
      <c r="AP278" s="106">
        <f t="shared" si="77"/>
        <v>0</v>
      </c>
    </row>
    <row r="279" spans="1:42" ht="40.5">
      <c r="A279" s="1"/>
      <c r="B279" s="240"/>
      <c r="C279" s="267"/>
      <c r="D279" s="104" t="s">
        <v>48</v>
      </c>
      <c r="E279" s="243"/>
      <c r="F279" s="123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5"/>
    </row>
    <row r="280" spans="1:42" ht="40.5">
      <c r="A280" s="1"/>
      <c r="B280" s="240"/>
      <c r="C280" s="267"/>
      <c r="D280" s="104" t="s">
        <v>49</v>
      </c>
      <c r="E280" s="243"/>
      <c r="F280" s="123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5"/>
    </row>
    <row r="281" spans="1:42" ht="20.25">
      <c r="A281" s="1"/>
      <c r="B281" s="240"/>
      <c r="C281" s="267"/>
      <c r="D281" s="104" t="s">
        <v>50</v>
      </c>
      <c r="E281" s="243"/>
      <c r="F281" s="123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5"/>
    </row>
    <row r="282" spans="1:42" ht="21" thickBot="1">
      <c r="A282" s="1"/>
      <c r="B282" s="241"/>
      <c r="C282" s="268"/>
      <c r="D282" s="126" t="s">
        <v>51</v>
      </c>
      <c r="E282" s="243"/>
      <c r="F282" s="127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9"/>
    </row>
    <row r="283" spans="1:42" ht="15.75" customHeight="1">
      <c r="A283" s="1"/>
      <c r="B283" s="239">
        <v>13</v>
      </c>
      <c r="C283" s="266" t="s">
        <v>62</v>
      </c>
      <c r="D283" s="118" t="s">
        <v>47</v>
      </c>
      <c r="E283" s="242" t="s">
        <v>26</v>
      </c>
      <c r="F283" s="106">
        <v>1</v>
      </c>
      <c r="G283" s="106">
        <f t="shared" ref="G283:O283" si="78">G284+G285+G286+G287</f>
        <v>0</v>
      </c>
      <c r="H283" s="106">
        <f t="shared" si="78"/>
        <v>0</v>
      </c>
      <c r="I283" s="106">
        <f t="shared" si="78"/>
        <v>0</v>
      </c>
      <c r="J283" s="106">
        <f t="shared" si="78"/>
        <v>0</v>
      </c>
      <c r="K283" s="106">
        <f t="shared" si="78"/>
        <v>0</v>
      </c>
      <c r="L283" s="106">
        <f t="shared" si="78"/>
        <v>0</v>
      </c>
      <c r="M283" s="106">
        <f t="shared" si="78"/>
        <v>0</v>
      </c>
      <c r="N283" s="106">
        <f t="shared" si="78"/>
        <v>0</v>
      </c>
      <c r="O283" s="106">
        <f t="shared" si="78"/>
        <v>1</v>
      </c>
      <c r="P283" s="106">
        <v>0</v>
      </c>
      <c r="Q283" s="106">
        <v>0</v>
      </c>
      <c r="R283" s="106">
        <v>0</v>
      </c>
      <c r="S283" s="106">
        <v>0</v>
      </c>
      <c r="T283" s="106">
        <v>0</v>
      </c>
      <c r="U283" s="106">
        <v>0</v>
      </c>
      <c r="V283" s="106">
        <v>0</v>
      </c>
      <c r="W283" s="106">
        <v>0</v>
      </c>
      <c r="X283" s="106">
        <v>0</v>
      </c>
      <c r="Y283" s="106">
        <v>0</v>
      </c>
      <c r="Z283" s="106">
        <v>0</v>
      </c>
      <c r="AA283" s="106">
        <v>0</v>
      </c>
      <c r="AB283" s="106">
        <v>0</v>
      </c>
      <c r="AC283" s="106">
        <v>0</v>
      </c>
      <c r="AD283" s="106">
        <v>0</v>
      </c>
      <c r="AE283" s="106">
        <f t="shared" ref="AE283:AP283" si="79">AE284+AE285+AE286+AE287</f>
        <v>0</v>
      </c>
      <c r="AF283" s="106">
        <f t="shared" si="79"/>
        <v>0</v>
      </c>
      <c r="AG283" s="106">
        <f t="shared" si="79"/>
        <v>0</v>
      </c>
      <c r="AH283" s="106">
        <f t="shared" si="79"/>
        <v>0</v>
      </c>
      <c r="AI283" s="106">
        <f t="shared" si="79"/>
        <v>0</v>
      </c>
      <c r="AJ283" s="106">
        <f t="shared" si="79"/>
        <v>0</v>
      </c>
      <c r="AK283" s="106">
        <f t="shared" si="79"/>
        <v>0</v>
      </c>
      <c r="AL283" s="106">
        <f t="shared" si="79"/>
        <v>0</v>
      </c>
      <c r="AM283" s="106">
        <f t="shared" si="79"/>
        <v>0</v>
      </c>
      <c r="AN283" s="106">
        <f t="shared" si="79"/>
        <v>0</v>
      </c>
      <c r="AO283" s="106">
        <f t="shared" si="79"/>
        <v>0</v>
      </c>
      <c r="AP283" s="106">
        <f t="shared" si="79"/>
        <v>0</v>
      </c>
    </row>
    <row r="284" spans="1:42" ht="40.5">
      <c r="A284" s="1"/>
      <c r="B284" s="240"/>
      <c r="C284" s="267"/>
      <c r="D284" s="104" t="s">
        <v>48</v>
      </c>
      <c r="E284" s="243"/>
      <c r="F284" s="123">
        <v>1</v>
      </c>
      <c r="G284" s="124"/>
      <c r="H284" s="124"/>
      <c r="I284" s="124"/>
      <c r="J284" s="124"/>
      <c r="K284" s="124"/>
      <c r="L284" s="124"/>
      <c r="M284" s="124"/>
      <c r="N284" s="124"/>
      <c r="O284" s="124">
        <v>1</v>
      </c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5"/>
    </row>
    <row r="285" spans="1:42" ht="40.5">
      <c r="A285" s="1"/>
      <c r="B285" s="240"/>
      <c r="C285" s="267"/>
      <c r="D285" s="104" t="s">
        <v>49</v>
      </c>
      <c r="E285" s="243"/>
      <c r="F285" s="123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5"/>
    </row>
    <row r="286" spans="1:42" ht="20.25">
      <c r="A286" s="1"/>
      <c r="B286" s="240"/>
      <c r="C286" s="267"/>
      <c r="D286" s="104" t="s">
        <v>50</v>
      </c>
      <c r="E286" s="243"/>
      <c r="F286" s="123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5"/>
    </row>
    <row r="287" spans="1:42" ht="68.25" customHeight="1" thickBot="1">
      <c r="A287" s="1"/>
      <c r="B287" s="241"/>
      <c r="C287" s="267"/>
      <c r="D287" s="117" t="s">
        <v>51</v>
      </c>
      <c r="E287" s="243"/>
      <c r="F287" s="123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5"/>
    </row>
    <row r="288" spans="1:42" ht="15.75" customHeight="1">
      <c r="A288" s="1"/>
      <c r="B288" s="239">
        <v>14</v>
      </c>
      <c r="C288" s="266" t="s">
        <v>63</v>
      </c>
      <c r="D288" s="118" t="s">
        <v>47</v>
      </c>
      <c r="E288" s="242" t="s">
        <v>27</v>
      </c>
      <c r="F288" s="106">
        <f t="shared" ref="F288:O288" si="80">F289+F290+F291+F292</f>
        <v>0</v>
      </c>
      <c r="G288" s="106">
        <f t="shared" si="80"/>
        <v>0</v>
      </c>
      <c r="H288" s="106">
        <f t="shared" si="80"/>
        <v>0</v>
      </c>
      <c r="I288" s="106">
        <f t="shared" si="80"/>
        <v>0</v>
      </c>
      <c r="J288" s="106">
        <f t="shared" si="80"/>
        <v>0</v>
      </c>
      <c r="K288" s="106">
        <f t="shared" si="80"/>
        <v>0</v>
      </c>
      <c r="L288" s="106">
        <f t="shared" si="80"/>
        <v>0</v>
      </c>
      <c r="M288" s="106">
        <f t="shared" si="80"/>
        <v>0</v>
      </c>
      <c r="N288" s="106">
        <f t="shared" si="80"/>
        <v>0</v>
      </c>
      <c r="O288" s="106">
        <f t="shared" si="80"/>
        <v>0</v>
      </c>
      <c r="P288" s="106">
        <v>1</v>
      </c>
      <c r="Q288" s="106">
        <v>1</v>
      </c>
      <c r="R288" s="106">
        <v>2</v>
      </c>
      <c r="S288" s="106">
        <v>2</v>
      </c>
      <c r="T288" s="106">
        <v>2</v>
      </c>
      <c r="U288" s="106">
        <v>4</v>
      </c>
      <c r="V288" s="106">
        <v>4</v>
      </c>
      <c r="W288" s="106">
        <v>4</v>
      </c>
      <c r="X288" s="106">
        <v>6</v>
      </c>
      <c r="Y288" s="106">
        <v>6</v>
      </c>
      <c r="Z288" s="106">
        <v>6</v>
      </c>
      <c r="AA288" s="106">
        <v>7</v>
      </c>
      <c r="AB288" s="106">
        <v>7</v>
      </c>
      <c r="AC288" s="106">
        <v>7</v>
      </c>
      <c r="AD288" s="106">
        <v>8</v>
      </c>
      <c r="AE288" s="106">
        <f t="shared" ref="AE288:AP288" si="81">AE289+AE290+AE291+AE292</f>
        <v>0</v>
      </c>
      <c r="AF288" s="106">
        <f t="shared" si="81"/>
        <v>0</v>
      </c>
      <c r="AG288" s="106">
        <f t="shared" si="81"/>
        <v>0</v>
      </c>
      <c r="AH288" s="106">
        <f t="shared" si="81"/>
        <v>0</v>
      </c>
      <c r="AI288" s="106">
        <f t="shared" si="81"/>
        <v>0</v>
      </c>
      <c r="AJ288" s="106">
        <f t="shared" si="81"/>
        <v>0</v>
      </c>
      <c r="AK288" s="106">
        <f t="shared" si="81"/>
        <v>0</v>
      </c>
      <c r="AL288" s="106">
        <f t="shared" si="81"/>
        <v>0</v>
      </c>
      <c r="AM288" s="106">
        <f t="shared" si="81"/>
        <v>0</v>
      </c>
      <c r="AN288" s="106">
        <f t="shared" si="81"/>
        <v>0</v>
      </c>
      <c r="AO288" s="106">
        <f t="shared" si="81"/>
        <v>0</v>
      </c>
      <c r="AP288" s="106">
        <f t="shared" si="81"/>
        <v>0</v>
      </c>
    </row>
    <row r="289" spans="1:42" ht="40.5">
      <c r="A289" s="1"/>
      <c r="B289" s="240"/>
      <c r="C289" s="267"/>
      <c r="D289" s="104" t="s">
        <v>48</v>
      </c>
      <c r="E289" s="243"/>
      <c r="F289" s="113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5"/>
    </row>
    <row r="290" spans="1:42" ht="40.5">
      <c r="A290" s="1"/>
      <c r="B290" s="240"/>
      <c r="C290" s="267"/>
      <c r="D290" s="104" t="s">
        <v>49</v>
      </c>
      <c r="E290" s="243"/>
      <c r="F290" s="113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5"/>
    </row>
    <row r="291" spans="1:42" ht="20.25">
      <c r="A291" s="1"/>
      <c r="B291" s="240"/>
      <c r="C291" s="267"/>
      <c r="D291" s="104" t="s">
        <v>50</v>
      </c>
      <c r="E291" s="243"/>
      <c r="F291" s="113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5"/>
    </row>
    <row r="292" spans="1:42" ht="21" thickBot="1">
      <c r="A292" s="1"/>
      <c r="B292" s="241"/>
      <c r="C292" s="268"/>
      <c r="D292" s="119" t="s">
        <v>51</v>
      </c>
      <c r="E292" s="244"/>
      <c r="F292" s="109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1"/>
    </row>
    <row r="293" spans="1:42" ht="21" thickBot="1">
      <c r="A293" s="1"/>
      <c r="B293" s="130"/>
      <c r="C293" s="269" t="s">
        <v>64</v>
      </c>
      <c r="D293" s="270"/>
      <c r="E293" s="131"/>
      <c r="F293" s="132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4"/>
    </row>
    <row r="294" spans="1:42" ht="20.25" customHeight="1">
      <c r="A294" s="1"/>
      <c r="B294" s="239">
        <v>15</v>
      </c>
      <c r="C294" s="255" t="s">
        <v>65</v>
      </c>
      <c r="D294" s="116" t="s">
        <v>47</v>
      </c>
      <c r="E294" s="242" t="s">
        <v>26</v>
      </c>
      <c r="F294" s="112">
        <v>1</v>
      </c>
      <c r="G294" s="106">
        <f t="shared" ref="G294:P294" si="82">G295+G296+G297+G298</f>
        <v>0</v>
      </c>
      <c r="H294" s="106">
        <f t="shared" si="82"/>
        <v>0</v>
      </c>
      <c r="I294" s="106">
        <f t="shared" si="82"/>
        <v>0</v>
      </c>
      <c r="J294" s="106">
        <f t="shared" si="82"/>
        <v>0</v>
      </c>
      <c r="K294" s="106">
        <f t="shared" si="82"/>
        <v>0</v>
      </c>
      <c r="L294" s="106">
        <f t="shared" si="82"/>
        <v>0</v>
      </c>
      <c r="M294" s="106">
        <f t="shared" si="82"/>
        <v>0</v>
      </c>
      <c r="N294" s="106">
        <f t="shared" si="82"/>
        <v>1</v>
      </c>
      <c r="O294" s="106">
        <f t="shared" si="82"/>
        <v>0</v>
      </c>
      <c r="P294" s="106">
        <f t="shared" si="82"/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06">
        <f t="shared" ref="AK294:AP294" si="83">AK295+AK296+AK297+AK298</f>
        <v>0</v>
      </c>
      <c r="AL294" s="106">
        <f t="shared" si="83"/>
        <v>0</v>
      </c>
      <c r="AM294" s="106">
        <f t="shared" si="83"/>
        <v>0</v>
      </c>
      <c r="AN294" s="106">
        <f t="shared" si="83"/>
        <v>0</v>
      </c>
      <c r="AO294" s="106">
        <f t="shared" si="83"/>
        <v>0</v>
      </c>
      <c r="AP294" s="106">
        <f t="shared" si="83"/>
        <v>0</v>
      </c>
    </row>
    <row r="295" spans="1:42" ht="40.5">
      <c r="A295" s="1"/>
      <c r="B295" s="240"/>
      <c r="C295" s="255"/>
      <c r="D295" s="116" t="s">
        <v>48</v>
      </c>
      <c r="E295" s="243"/>
      <c r="F295" s="112">
        <v>1</v>
      </c>
      <c r="G295" s="121"/>
      <c r="H295" s="121"/>
      <c r="I295" s="121"/>
      <c r="J295" s="121"/>
      <c r="K295" s="121"/>
      <c r="L295" s="121"/>
      <c r="M295" s="121"/>
      <c r="N295" s="121">
        <v>1</v>
      </c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2"/>
    </row>
    <row r="296" spans="1:42" ht="40.5">
      <c r="A296" s="1"/>
      <c r="B296" s="240"/>
      <c r="C296" s="255"/>
      <c r="D296" s="116" t="s">
        <v>49</v>
      </c>
      <c r="E296" s="243"/>
      <c r="F296" s="112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2"/>
    </row>
    <row r="297" spans="1:42" ht="20.25">
      <c r="A297" s="1"/>
      <c r="B297" s="240"/>
      <c r="C297" s="255"/>
      <c r="D297" s="116" t="s">
        <v>50</v>
      </c>
      <c r="E297" s="243"/>
      <c r="F297" s="112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21"/>
      <c r="AL297" s="121"/>
      <c r="AM297" s="121"/>
      <c r="AN297" s="121"/>
      <c r="AO297" s="121"/>
      <c r="AP297" s="122"/>
    </row>
    <row r="298" spans="1:42" ht="21" thickBot="1">
      <c r="A298" s="1"/>
      <c r="B298" s="241"/>
      <c r="C298" s="256"/>
      <c r="D298" s="117" t="s">
        <v>51</v>
      </c>
      <c r="E298" s="244"/>
      <c r="F298" s="113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5"/>
    </row>
    <row r="299" spans="1:42" ht="20.25" customHeight="1">
      <c r="A299" s="1"/>
      <c r="B299" s="239">
        <v>16</v>
      </c>
      <c r="C299" s="245" t="s">
        <v>66</v>
      </c>
      <c r="D299" s="118" t="s">
        <v>47</v>
      </c>
      <c r="E299" s="242" t="s">
        <v>26</v>
      </c>
      <c r="F299" s="106">
        <v>1</v>
      </c>
      <c r="G299" s="106">
        <f t="shared" ref="G299:P299" si="84">G300+G301+G302+G303</f>
        <v>0</v>
      </c>
      <c r="H299" s="106">
        <f t="shared" si="84"/>
        <v>0</v>
      </c>
      <c r="I299" s="106">
        <f t="shared" si="84"/>
        <v>0</v>
      </c>
      <c r="J299" s="106">
        <f t="shared" si="84"/>
        <v>0</v>
      </c>
      <c r="K299" s="106">
        <f t="shared" si="84"/>
        <v>0</v>
      </c>
      <c r="L299" s="106">
        <f t="shared" si="84"/>
        <v>0</v>
      </c>
      <c r="M299" s="106">
        <f t="shared" si="84"/>
        <v>0</v>
      </c>
      <c r="N299" s="106">
        <f t="shared" si="84"/>
        <v>1</v>
      </c>
      <c r="O299" s="106">
        <f t="shared" si="84"/>
        <v>0</v>
      </c>
      <c r="P299" s="106">
        <f t="shared" si="84"/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06">
        <f t="shared" ref="AK299:AP299" si="85">AK300+AK301+AK302+AK303</f>
        <v>0</v>
      </c>
      <c r="AL299" s="106">
        <f t="shared" si="85"/>
        <v>0</v>
      </c>
      <c r="AM299" s="106">
        <f t="shared" si="85"/>
        <v>0</v>
      </c>
      <c r="AN299" s="106">
        <f t="shared" si="85"/>
        <v>0</v>
      </c>
      <c r="AO299" s="106">
        <f t="shared" si="85"/>
        <v>0</v>
      </c>
      <c r="AP299" s="106">
        <f t="shared" si="85"/>
        <v>0</v>
      </c>
    </row>
    <row r="300" spans="1:42" ht="40.5">
      <c r="A300" s="1"/>
      <c r="B300" s="240"/>
      <c r="C300" s="246"/>
      <c r="D300" s="104" t="s">
        <v>48</v>
      </c>
      <c r="E300" s="243"/>
      <c r="F300" s="106">
        <v>1</v>
      </c>
      <c r="G300" s="107"/>
      <c r="H300" s="107"/>
      <c r="I300" s="107"/>
      <c r="J300" s="107"/>
      <c r="K300" s="107"/>
      <c r="L300" s="107"/>
      <c r="M300" s="107"/>
      <c r="N300" s="107">
        <v>1</v>
      </c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8"/>
    </row>
    <row r="301" spans="1:42" ht="40.5">
      <c r="A301" s="1"/>
      <c r="B301" s="240"/>
      <c r="C301" s="246"/>
      <c r="D301" s="104" t="s">
        <v>49</v>
      </c>
      <c r="E301" s="243"/>
      <c r="F301" s="106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8"/>
    </row>
    <row r="302" spans="1:42" ht="20.25">
      <c r="A302" s="1"/>
      <c r="B302" s="240"/>
      <c r="C302" s="246"/>
      <c r="D302" s="104" t="s">
        <v>50</v>
      </c>
      <c r="E302" s="243"/>
      <c r="F302" s="106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07"/>
      <c r="AL302" s="107"/>
      <c r="AM302" s="107"/>
      <c r="AN302" s="107"/>
      <c r="AO302" s="107"/>
      <c r="AP302" s="108"/>
    </row>
    <row r="303" spans="1:42" ht="93" customHeight="1" thickBot="1">
      <c r="A303" s="1"/>
      <c r="B303" s="241"/>
      <c r="C303" s="247"/>
      <c r="D303" s="119" t="s">
        <v>51</v>
      </c>
      <c r="E303" s="244"/>
      <c r="F303" s="109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1"/>
    </row>
    <row r="304" spans="1:42" ht="15.75" customHeight="1">
      <c r="A304" s="1"/>
      <c r="B304" s="239">
        <v>17</v>
      </c>
      <c r="C304" s="255" t="s">
        <v>67</v>
      </c>
      <c r="D304" s="116" t="s">
        <v>47</v>
      </c>
      <c r="E304" s="242" t="s">
        <v>26</v>
      </c>
      <c r="F304" s="106">
        <f t="shared" ref="F304:AP304" si="86">F305+F306+F307+F308</f>
        <v>0</v>
      </c>
      <c r="G304" s="106">
        <f t="shared" si="86"/>
        <v>0</v>
      </c>
      <c r="H304" s="106">
        <f t="shared" si="86"/>
        <v>0</v>
      </c>
      <c r="I304" s="106">
        <f t="shared" si="86"/>
        <v>0</v>
      </c>
      <c r="J304" s="106">
        <f t="shared" si="86"/>
        <v>0</v>
      </c>
      <c r="K304" s="106">
        <f t="shared" si="86"/>
        <v>0</v>
      </c>
      <c r="L304" s="106">
        <f t="shared" si="86"/>
        <v>0</v>
      </c>
      <c r="M304" s="106">
        <f t="shared" si="86"/>
        <v>0</v>
      </c>
      <c r="N304" s="106">
        <f t="shared" si="86"/>
        <v>0</v>
      </c>
      <c r="O304" s="106">
        <f t="shared" si="86"/>
        <v>0</v>
      </c>
      <c r="P304" s="106">
        <f t="shared" si="86"/>
        <v>0</v>
      </c>
      <c r="Q304" s="106">
        <f t="shared" si="86"/>
        <v>0</v>
      </c>
      <c r="R304" s="106">
        <f t="shared" si="86"/>
        <v>0</v>
      </c>
      <c r="S304" s="106">
        <f t="shared" si="86"/>
        <v>0</v>
      </c>
      <c r="T304" s="106">
        <f t="shared" si="86"/>
        <v>0</v>
      </c>
      <c r="U304" s="106">
        <f t="shared" si="86"/>
        <v>0</v>
      </c>
      <c r="V304" s="106">
        <f t="shared" si="86"/>
        <v>0</v>
      </c>
      <c r="W304" s="106">
        <f t="shared" si="86"/>
        <v>0</v>
      </c>
      <c r="X304" s="106">
        <f t="shared" si="86"/>
        <v>0</v>
      </c>
      <c r="Y304" s="106">
        <f t="shared" si="86"/>
        <v>0</v>
      </c>
      <c r="Z304" s="106">
        <f t="shared" si="86"/>
        <v>0</v>
      </c>
      <c r="AA304" s="106">
        <f t="shared" si="86"/>
        <v>0</v>
      </c>
      <c r="AB304" s="106">
        <f t="shared" si="86"/>
        <v>0</v>
      </c>
      <c r="AC304" s="106">
        <f t="shared" si="86"/>
        <v>0</v>
      </c>
      <c r="AD304" s="106">
        <f t="shared" si="86"/>
        <v>0</v>
      </c>
      <c r="AE304" s="106">
        <f t="shared" si="86"/>
        <v>0</v>
      </c>
      <c r="AF304" s="106">
        <f t="shared" si="86"/>
        <v>0</v>
      </c>
      <c r="AG304" s="106">
        <f t="shared" si="86"/>
        <v>0</v>
      </c>
      <c r="AH304" s="106">
        <f t="shared" si="86"/>
        <v>0</v>
      </c>
      <c r="AI304" s="106">
        <f t="shared" si="86"/>
        <v>0</v>
      </c>
      <c r="AJ304" s="106">
        <f t="shared" si="86"/>
        <v>0</v>
      </c>
      <c r="AK304" s="106">
        <f t="shared" si="86"/>
        <v>0</v>
      </c>
      <c r="AL304" s="106">
        <f t="shared" si="86"/>
        <v>0</v>
      </c>
      <c r="AM304" s="106">
        <f t="shared" si="86"/>
        <v>0</v>
      </c>
      <c r="AN304" s="106">
        <f t="shared" si="86"/>
        <v>0</v>
      </c>
      <c r="AO304" s="106">
        <f t="shared" si="86"/>
        <v>0</v>
      </c>
      <c r="AP304" s="106">
        <f t="shared" si="86"/>
        <v>0</v>
      </c>
    </row>
    <row r="305" spans="1:42" ht="40.5">
      <c r="A305" s="1"/>
      <c r="B305" s="240"/>
      <c r="C305" s="255"/>
      <c r="D305" s="116" t="s">
        <v>48</v>
      </c>
      <c r="E305" s="243"/>
      <c r="F305" s="112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2"/>
    </row>
    <row r="306" spans="1:42" ht="40.5">
      <c r="A306" s="1"/>
      <c r="B306" s="240"/>
      <c r="C306" s="255"/>
      <c r="D306" s="116" t="s">
        <v>49</v>
      </c>
      <c r="E306" s="243"/>
      <c r="F306" s="112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2"/>
    </row>
    <row r="307" spans="1:42" ht="20.25">
      <c r="A307" s="1"/>
      <c r="B307" s="240"/>
      <c r="C307" s="255"/>
      <c r="D307" s="116" t="s">
        <v>50</v>
      </c>
      <c r="E307" s="243"/>
      <c r="F307" s="112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2"/>
    </row>
    <row r="308" spans="1:42" ht="21" thickBot="1">
      <c r="A308" s="1"/>
      <c r="B308" s="241"/>
      <c r="C308" s="256"/>
      <c r="D308" s="117" t="s">
        <v>51</v>
      </c>
      <c r="E308" s="244"/>
      <c r="F308" s="113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5"/>
    </row>
    <row r="309" spans="1:42" ht="15.75" customHeight="1">
      <c r="A309" s="1"/>
      <c r="B309" s="239">
        <v>18</v>
      </c>
      <c r="C309" s="245" t="s">
        <v>68</v>
      </c>
      <c r="D309" s="118" t="s">
        <v>47</v>
      </c>
      <c r="E309" s="242" t="s">
        <v>26</v>
      </c>
      <c r="F309" s="106">
        <f t="shared" ref="F309:AP309" si="87">F310+F311+F312+F313</f>
        <v>0</v>
      </c>
      <c r="G309" s="106">
        <f t="shared" si="87"/>
        <v>0</v>
      </c>
      <c r="H309" s="106">
        <f t="shared" si="87"/>
        <v>0</v>
      </c>
      <c r="I309" s="106">
        <f t="shared" si="87"/>
        <v>0</v>
      </c>
      <c r="J309" s="106">
        <f t="shared" si="87"/>
        <v>0</v>
      </c>
      <c r="K309" s="106">
        <f t="shared" si="87"/>
        <v>0</v>
      </c>
      <c r="L309" s="106">
        <f t="shared" si="87"/>
        <v>0</v>
      </c>
      <c r="M309" s="106">
        <f t="shared" si="87"/>
        <v>0</v>
      </c>
      <c r="N309" s="106">
        <f t="shared" si="87"/>
        <v>0</v>
      </c>
      <c r="O309" s="106">
        <f t="shared" si="87"/>
        <v>0</v>
      </c>
      <c r="P309" s="106">
        <f t="shared" si="87"/>
        <v>0</v>
      </c>
      <c r="Q309" s="106">
        <f t="shared" si="87"/>
        <v>0</v>
      </c>
      <c r="R309" s="106">
        <f t="shared" si="87"/>
        <v>0</v>
      </c>
      <c r="S309" s="106">
        <f t="shared" si="87"/>
        <v>0</v>
      </c>
      <c r="T309" s="106">
        <f t="shared" si="87"/>
        <v>0</v>
      </c>
      <c r="U309" s="106">
        <f t="shared" si="87"/>
        <v>0</v>
      </c>
      <c r="V309" s="106">
        <f t="shared" si="87"/>
        <v>0</v>
      </c>
      <c r="W309" s="106">
        <f t="shared" si="87"/>
        <v>0</v>
      </c>
      <c r="X309" s="106">
        <f t="shared" si="87"/>
        <v>0</v>
      </c>
      <c r="Y309" s="106">
        <f t="shared" si="87"/>
        <v>0</v>
      </c>
      <c r="Z309" s="106">
        <f t="shared" si="87"/>
        <v>0</v>
      </c>
      <c r="AA309" s="106">
        <f t="shared" si="87"/>
        <v>0</v>
      </c>
      <c r="AB309" s="106">
        <f t="shared" si="87"/>
        <v>0</v>
      </c>
      <c r="AC309" s="106">
        <f t="shared" si="87"/>
        <v>0</v>
      </c>
      <c r="AD309" s="106">
        <f t="shared" si="87"/>
        <v>0</v>
      </c>
      <c r="AE309" s="106">
        <f t="shared" si="87"/>
        <v>0</v>
      </c>
      <c r="AF309" s="106">
        <f t="shared" si="87"/>
        <v>0</v>
      </c>
      <c r="AG309" s="106">
        <f t="shared" si="87"/>
        <v>0</v>
      </c>
      <c r="AH309" s="106">
        <f t="shared" si="87"/>
        <v>0</v>
      </c>
      <c r="AI309" s="106">
        <f t="shared" si="87"/>
        <v>0</v>
      </c>
      <c r="AJ309" s="106">
        <f t="shared" si="87"/>
        <v>0</v>
      </c>
      <c r="AK309" s="106">
        <f t="shared" si="87"/>
        <v>0</v>
      </c>
      <c r="AL309" s="106">
        <f t="shared" si="87"/>
        <v>0</v>
      </c>
      <c r="AM309" s="106">
        <f t="shared" si="87"/>
        <v>0</v>
      </c>
      <c r="AN309" s="106">
        <f t="shared" si="87"/>
        <v>0</v>
      </c>
      <c r="AO309" s="106">
        <f t="shared" si="87"/>
        <v>0</v>
      </c>
      <c r="AP309" s="106">
        <f t="shared" si="87"/>
        <v>0</v>
      </c>
    </row>
    <row r="310" spans="1:42" ht="40.5">
      <c r="A310" s="1"/>
      <c r="B310" s="240"/>
      <c r="C310" s="246"/>
      <c r="D310" s="104" t="s">
        <v>48</v>
      </c>
      <c r="E310" s="243"/>
      <c r="F310" s="106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8"/>
    </row>
    <row r="311" spans="1:42" ht="40.5">
      <c r="A311" s="1"/>
      <c r="B311" s="240"/>
      <c r="C311" s="246"/>
      <c r="D311" s="104" t="s">
        <v>49</v>
      </c>
      <c r="E311" s="243"/>
      <c r="F311" s="106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8"/>
    </row>
    <row r="312" spans="1:42" ht="20.25">
      <c r="A312" s="1"/>
      <c r="B312" s="240"/>
      <c r="C312" s="246"/>
      <c r="D312" s="104" t="s">
        <v>50</v>
      </c>
      <c r="E312" s="243"/>
      <c r="F312" s="106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8"/>
    </row>
    <row r="313" spans="1:42" ht="21" thickBot="1">
      <c r="A313" s="1"/>
      <c r="B313" s="241"/>
      <c r="C313" s="247"/>
      <c r="D313" s="119" t="s">
        <v>51</v>
      </c>
      <c r="E313" s="244"/>
      <c r="F313" s="109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1"/>
    </row>
    <row r="314" spans="1:42" ht="18.75" customHeight="1">
      <c r="A314" s="1"/>
      <c r="B314" s="239">
        <v>19</v>
      </c>
      <c r="C314" s="248" t="s">
        <v>69</v>
      </c>
      <c r="D314" s="118" t="s">
        <v>47</v>
      </c>
      <c r="E314" s="242" t="s">
        <v>26</v>
      </c>
      <c r="F314" s="106">
        <v>0</v>
      </c>
      <c r="G314" s="106">
        <f t="shared" ref="G314:Q314" si="88">G315+G316+G317+G318</f>
        <v>0</v>
      </c>
      <c r="H314" s="106">
        <f t="shared" si="88"/>
        <v>0</v>
      </c>
      <c r="I314" s="106">
        <f t="shared" si="88"/>
        <v>0</v>
      </c>
      <c r="J314" s="106">
        <f t="shared" si="88"/>
        <v>0</v>
      </c>
      <c r="K314" s="106">
        <f t="shared" si="88"/>
        <v>0</v>
      </c>
      <c r="L314" s="106">
        <f t="shared" si="88"/>
        <v>0</v>
      </c>
      <c r="M314" s="106">
        <f t="shared" si="88"/>
        <v>0</v>
      </c>
      <c r="N314" s="106">
        <f t="shared" si="88"/>
        <v>0</v>
      </c>
      <c r="O314" s="106">
        <f t="shared" si="88"/>
        <v>0</v>
      </c>
      <c r="P314" s="106">
        <f t="shared" si="88"/>
        <v>0</v>
      </c>
      <c r="Q314" s="106">
        <f t="shared" si="88"/>
        <v>0</v>
      </c>
      <c r="R314" s="135">
        <v>0</v>
      </c>
      <c r="S314" s="135">
        <v>0</v>
      </c>
      <c r="T314" s="135">
        <v>0</v>
      </c>
      <c r="U314" s="135">
        <v>0</v>
      </c>
      <c r="V314" s="135">
        <v>0</v>
      </c>
      <c r="W314" s="135">
        <v>0</v>
      </c>
      <c r="X314" s="135">
        <v>0</v>
      </c>
      <c r="Y314" s="135">
        <v>0</v>
      </c>
      <c r="Z314" s="135">
        <v>0</v>
      </c>
      <c r="AA314" s="135">
        <v>0</v>
      </c>
      <c r="AB314" s="135">
        <v>0</v>
      </c>
      <c r="AC314" s="135">
        <v>0</v>
      </c>
      <c r="AD314" s="135">
        <v>0</v>
      </c>
      <c r="AE314" s="106">
        <f t="shared" ref="AE314:AP314" si="89">AE315+AE316+AE317+AE318</f>
        <v>0</v>
      </c>
      <c r="AF314" s="106">
        <f t="shared" si="89"/>
        <v>0</v>
      </c>
      <c r="AG314" s="106">
        <f t="shared" si="89"/>
        <v>0</v>
      </c>
      <c r="AH314" s="106">
        <f t="shared" si="89"/>
        <v>0</v>
      </c>
      <c r="AI314" s="106">
        <f t="shared" si="89"/>
        <v>0</v>
      </c>
      <c r="AJ314" s="106">
        <f t="shared" si="89"/>
        <v>0</v>
      </c>
      <c r="AK314" s="106">
        <f t="shared" si="89"/>
        <v>0</v>
      </c>
      <c r="AL314" s="106">
        <f t="shared" si="89"/>
        <v>0</v>
      </c>
      <c r="AM314" s="106">
        <f t="shared" si="89"/>
        <v>0</v>
      </c>
      <c r="AN314" s="106">
        <f t="shared" si="89"/>
        <v>0</v>
      </c>
      <c r="AO314" s="106">
        <f t="shared" si="89"/>
        <v>0</v>
      </c>
      <c r="AP314" s="106">
        <f t="shared" si="89"/>
        <v>0</v>
      </c>
    </row>
    <row r="315" spans="1:42" ht="40.5">
      <c r="A315" s="1"/>
      <c r="B315" s="240"/>
      <c r="C315" s="249"/>
      <c r="D315" s="117" t="s">
        <v>48</v>
      </c>
      <c r="E315" s="243"/>
      <c r="F315" s="113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5"/>
    </row>
    <row r="316" spans="1:42" ht="40.5">
      <c r="A316" s="1"/>
      <c r="B316" s="240"/>
      <c r="C316" s="249"/>
      <c r="D316" s="117" t="s">
        <v>49</v>
      </c>
      <c r="E316" s="243"/>
      <c r="F316" s="113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5"/>
    </row>
    <row r="317" spans="1:42" ht="20.25">
      <c r="A317" s="1"/>
      <c r="B317" s="240"/>
      <c r="C317" s="249"/>
      <c r="D317" s="117" t="s">
        <v>50</v>
      </c>
      <c r="E317" s="243"/>
      <c r="F317" s="113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5"/>
    </row>
    <row r="318" spans="1:42" ht="21" thickBot="1">
      <c r="A318" s="1"/>
      <c r="B318" s="241"/>
      <c r="C318" s="250"/>
      <c r="D318" s="119" t="s">
        <v>51</v>
      </c>
      <c r="E318" s="244"/>
      <c r="F318" s="109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1"/>
    </row>
    <row r="319" spans="1:42" ht="21"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  <c r="AM319" s="142"/>
      <c r="AN319" s="142"/>
      <c r="AO319" s="142"/>
      <c r="AP319" s="142"/>
    </row>
    <row r="320" spans="1:42" ht="21"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  <c r="AM320" s="142"/>
      <c r="AN320" s="142"/>
      <c r="AO320" s="142"/>
      <c r="AP320" s="142"/>
    </row>
    <row r="321" spans="1:42" ht="18.75" customHeight="1">
      <c r="A321" s="1"/>
      <c r="B321" s="88"/>
      <c r="C321" s="296" t="s">
        <v>535</v>
      </c>
      <c r="D321" s="297"/>
      <c r="E321" s="297"/>
      <c r="F321" s="297"/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7"/>
      <c r="AK321" s="297"/>
      <c r="AL321" s="297"/>
      <c r="AM321" s="297"/>
      <c r="AN321" s="297"/>
      <c r="AO321" s="297"/>
      <c r="AP321" s="297"/>
    </row>
    <row r="322" spans="1:42" ht="20.25">
      <c r="A322" s="1"/>
      <c r="B322" s="88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</row>
    <row r="323" spans="1:42" ht="21" thickBot="1">
      <c r="A323" s="1"/>
      <c r="B323" s="88"/>
      <c r="C323" s="90"/>
      <c r="D323" s="90"/>
      <c r="E323" s="91"/>
      <c r="F323" s="92"/>
      <c r="G323" s="93"/>
      <c r="H323" s="93"/>
      <c r="I323" s="93"/>
      <c r="J323" s="93"/>
      <c r="K323" s="93"/>
      <c r="L323" s="93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</row>
    <row r="324" spans="1:42" ht="21" customHeight="1" thickBot="1">
      <c r="A324" s="1"/>
      <c r="B324" s="252" t="s">
        <v>70</v>
      </c>
      <c r="C324" s="292" t="s">
        <v>84</v>
      </c>
      <c r="D324" s="292"/>
      <c r="E324" s="298" t="s">
        <v>29</v>
      </c>
      <c r="F324" s="301" t="s">
        <v>30</v>
      </c>
      <c r="G324" s="304" t="s">
        <v>120</v>
      </c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  <c r="AA324" s="305"/>
      <c r="AB324" s="305"/>
      <c r="AC324" s="305"/>
      <c r="AD324" s="305"/>
      <c r="AE324" s="305"/>
      <c r="AF324" s="305"/>
      <c r="AG324" s="305"/>
      <c r="AH324" s="305"/>
      <c r="AI324" s="305"/>
      <c r="AJ324" s="305"/>
      <c r="AK324" s="305"/>
      <c r="AL324" s="305"/>
      <c r="AM324" s="305"/>
      <c r="AN324" s="305"/>
      <c r="AO324" s="305"/>
      <c r="AP324" s="306"/>
    </row>
    <row r="325" spans="1:42" ht="18.75" customHeight="1">
      <c r="A325" s="1"/>
      <c r="B325" s="253"/>
      <c r="C325" s="292"/>
      <c r="D325" s="292"/>
      <c r="E325" s="299"/>
      <c r="F325" s="302"/>
      <c r="G325" s="307" t="s">
        <v>31</v>
      </c>
      <c r="H325" s="290"/>
      <c r="I325" s="290"/>
      <c r="J325" s="290" t="s">
        <v>32</v>
      </c>
      <c r="K325" s="290"/>
      <c r="L325" s="290"/>
      <c r="M325" s="290" t="s">
        <v>33</v>
      </c>
      <c r="N325" s="290"/>
      <c r="O325" s="290"/>
      <c r="P325" s="290" t="s">
        <v>34</v>
      </c>
      <c r="Q325" s="290"/>
      <c r="R325" s="290"/>
      <c r="S325" s="290" t="s">
        <v>35</v>
      </c>
      <c r="T325" s="290"/>
      <c r="U325" s="290"/>
      <c r="V325" s="290" t="s">
        <v>36</v>
      </c>
      <c r="W325" s="290"/>
      <c r="X325" s="290"/>
      <c r="Y325" s="290" t="s">
        <v>37</v>
      </c>
      <c r="Z325" s="290"/>
      <c r="AA325" s="290"/>
      <c r="AB325" s="290" t="s">
        <v>38</v>
      </c>
      <c r="AC325" s="290"/>
      <c r="AD325" s="290"/>
      <c r="AE325" s="290" t="s">
        <v>39</v>
      </c>
      <c r="AF325" s="290"/>
      <c r="AG325" s="290"/>
      <c r="AH325" s="290" t="s">
        <v>40</v>
      </c>
      <c r="AI325" s="290"/>
      <c r="AJ325" s="290"/>
      <c r="AK325" s="290" t="s">
        <v>41</v>
      </c>
      <c r="AL325" s="290"/>
      <c r="AM325" s="290"/>
      <c r="AN325" s="290" t="s">
        <v>42</v>
      </c>
      <c r="AO325" s="290"/>
      <c r="AP325" s="291"/>
    </row>
    <row r="326" spans="1:42" ht="61.5" thickBot="1">
      <c r="A326" s="1"/>
      <c r="B326" s="253"/>
      <c r="C326" s="292"/>
      <c r="D326" s="292"/>
      <c r="E326" s="300"/>
      <c r="F326" s="303"/>
      <c r="G326" s="94" t="s">
        <v>43</v>
      </c>
      <c r="H326" s="95" t="s">
        <v>44</v>
      </c>
      <c r="I326" s="95" t="s">
        <v>45</v>
      </c>
      <c r="J326" s="95" t="s">
        <v>43</v>
      </c>
      <c r="K326" s="95" t="s">
        <v>44</v>
      </c>
      <c r="L326" s="95" t="s">
        <v>45</v>
      </c>
      <c r="M326" s="95" t="s">
        <v>43</v>
      </c>
      <c r="N326" s="95" t="s">
        <v>44</v>
      </c>
      <c r="O326" s="95" t="s">
        <v>45</v>
      </c>
      <c r="P326" s="95" t="s">
        <v>43</v>
      </c>
      <c r="Q326" s="95" t="s">
        <v>44</v>
      </c>
      <c r="R326" s="95" t="s">
        <v>45</v>
      </c>
      <c r="S326" s="95" t="s">
        <v>43</v>
      </c>
      <c r="T326" s="95" t="s">
        <v>44</v>
      </c>
      <c r="U326" s="95" t="s">
        <v>45</v>
      </c>
      <c r="V326" s="95" t="s">
        <v>43</v>
      </c>
      <c r="W326" s="95" t="s">
        <v>44</v>
      </c>
      <c r="X326" s="95" t="s">
        <v>45</v>
      </c>
      <c r="Y326" s="95" t="s">
        <v>43</v>
      </c>
      <c r="Z326" s="95" t="s">
        <v>44</v>
      </c>
      <c r="AA326" s="95" t="s">
        <v>45</v>
      </c>
      <c r="AB326" s="95" t="s">
        <v>43</v>
      </c>
      <c r="AC326" s="95" t="s">
        <v>44</v>
      </c>
      <c r="AD326" s="95" t="s">
        <v>45</v>
      </c>
      <c r="AE326" s="95" t="s">
        <v>43</v>
      </c>
      <c r="AF326" s="95" t="s">
        <v>44</v>
      </c>
      <c r="AG326" s="95" t="s">
        <v>45</v>
      </c>
      <c r="AH326" s="95" t="s">
        <v>43</v>
      </c>
      <c r="AI326" s="95" t="s">
        <v>44</v>
      </c>
      <c r="AJ326" s="95" t="s">
        <v>45</v>
      </c>
      <c r="AK326" s="95" t="s">
        <v>43</v>
      </c>
      <c r="AL326" s="95" t="s">
        <v>44</v>
      </c>
      <c r="AM326" s="95" t="s">
        <v>45</v>
      </c>
      <c r="AN326" s="95" t="s">
        <v>43</v>
      </c>
      <c r="AO326" s="95" t="s">
        <v>44</v>
      </c>
      <c r="AP326" s="96" t="s">
        <v>45</v>
      </c>
    </row>
    <row r="327" spans="1:42" ht="21" thickBot="1">
      <c r="A327" s="1"/>
      <c r="B327" s="254"/>
      <c r="C327" s="292">
        <v>1</v>
      </c>
      <c r="D327" s="292"/>
      <c r="E327" s="97">
        <v>2</v>
      </c>
      <c r="F327" s="98">
        <v>3</v>
      </c>
      <c r="G327" s="293">
        <v>4</v>
      </c>
      <c r="H327" s="293"/>
      <c r="I327" s="293"/>
      <c r="J327" s="293">
        <v>5</v>
      </c>
      <c r="K327" s="293"/>
      <c r="L327" s="293"/>
      <c r="M327" s="293">
        <v>6</v>
      </c>
      <c r="N327" s="293"/>
      <c r="O327" s="293"/>
      <c r="P327" s="293">
        <v>7</v>
      </c>
      <c r="Q327" s="293"/>
      <c r="R327" s="293"/>
      <c r="S327" s="293">
        <v>8</v>
      </c>
      <c r="T327" s="293"/>
      <c r="U327" s="293"/>
      <c r="V327" s="293">
        <v>9</v>
      </c>
      <c r="W327" s="293"/>
      <c r="X327" s="293"/>
      <c r="Y327" s="293">
        <v>10</v>
      </c>
      <c r="Z327" s="293"/>
      <c r="AA327" s="293"/>
      <c r="AB327" s="293">
        <v>11</v>
      </c>
      <c r="AC327" s="293"/>
      <c r="AD327" s="293"/>
      <c r="AE327" s="293">
        <v>12</v>
      </c>
      <c r="AF327" s="293"/>
      <c r="AG327" s="293"/>
      <c r="AH327" s="293">
        <v>13</v>
      </c>
      <c r="AI327" s="293"/>
      <c r="AJ327" s="293"/>
      <c r="AK327" s="293">
        <v>14</v>
      </c>
      <c r="AL327" s="293"/>
      <c r="AM327" s="293"/>
      <c r="AN327" s="293">
        <v>15</v>
      </c>
      <c r="AO327" s="293"/>
      <c r="AP327" s="294"/>
    </row>
    <row r="328" spans="1:42" ht="21" thickBot="1">
      <c r="A328" s="1"/>
      <c r="B328" s="99"/>
      <c r="C328" s="295" t="s">
        <v>46</v>
      </c>
      <c r="D328" s="295"/>
      <c r="E328" s="100"/>
      <c r="F328" s="101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3"/>
    </row>
    <row r="329" spans="1:42" ht="20.25" customHeight="1">
      <c r="A329" s="1"/>
      <c r="B329" s="251">
        <v>1</v>
      </c>
      <c r="C329" s="262" t="s">
        <v>77</v>
      </c>
      <c r="D329" s="104" t="s">
        <v>47</v>
      </c>
      <c r="E329" s="275" t="s">
        <v>23</v>
      </c>
      <c r="F329" s="105">
        <v>3</v>
      </c>
      <c r="G329" s="105">
        <f t="shared" ref="G329:U329" si="90">SUM(G330:G333)</f>
        <v>0</v>
      </c>
      <c r="H329" s="105">
        <f t="shared" si="90"/>
        <v>0</v>
      </c>
      <c r="I329" s="105">
        <f t="shared" si="90"/>
        <v>0</v>
      </c>
      <c r="J329" s="105">
        <f t="shared" si="90"/>
        <v>0</v>
      </c>
      <c r="K329" s="105">
        <f t="shared" si="90"/>
        <v>0</v>
      </c>
      <c r="L329" s="105">
        <f t="shared" si="90"/>
        <v>0</v>
      </c>
      <c r="M329" s="105">
        <f t="shared" si="90"/>
        <v>0</v>
      </c>
      <c r="N329" s="105">
        <f t="shared" si="90"/>
        <v>0</v>
      </c>
      <c r="O329" s="105">
        <f t="shared" si="90"/>
        <v>0</v>
      </c>
      <c r="P329" s="105">
        <f t="shared" si="90"/>
        <v>0</v>
      </c>
      <c r="Q329" s="105">
        <f t="shared" si="90"/>
        <v>0</v>
      </c>
      <c r="R329" s="105">
        <f t="shared" si="90"/>
        <v>3</v>
      </c>
      <c r="S329" s="105">
        <f t="shared" si="90"/>
        <v>0</v>
      </c>
      <c r="T329" s="105">
        <f t="shared" si="90"/>
        <v>0</v>
      </c>
      <c r="U329" s="105">
        <f t="shared" si="90"/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1">
        <v>0</v>
      </c>
      <c r="AI329" s="11">
        <v>0</v>
      </c>
      <c r="AJ329" s="11">
        <v>0</v>
      </c>
      <c r="AK329" s="105">
        <f t="shared" ref="AK329:AP329" si="91">SUM(AK330:AK333)</f>
        <v>0</v>
      </c>
      <c r="AL329" s="105">
        <f t="shared" si="91"/>
        <v>0</v>
      </c>
      <c r="AM329" s="105">
        <f t="shared" si="91"/>
        <v>0</v>
      </c>
      <c r="AN329" s="105">
        <f t="shared" si="91"/>
        <v>0</v>
      </c>
      <c r="AO329" s="105">
        <f t="shared" si="91"/>
        <v>0</v>
      </c>
      <c r="AP329" s="105">
        <f t="shared" si="91"/>
        <v>0</v>
      </c>
    </row>
    <row r="330" spans="1:42" ht="40.5">
      <c r="A330" s="1"/>
      <c r="B330" s="251"/>
      <c r="C330" s="262"/>
      <c r="D330" s="104" t="s">
        <v>48</v>
      </c>
      <c r="E330" s="272"/>
      <c r="F330" s="106">
        <v>3</v>
      </c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>
        <v>3</v>
      </c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8"/>
    </row>
    <row r="331" spans="1:42" ht="40.5">
      <c r="A331" s="1"/>
      <c r="B331" s="251"/>
      <c r="C331" s="262"/>
      <c r="D331" s="104" t="s">
        <v>49</v>
      </c>
      <c r="E331" s="272"/>
      <c r="F331" s="106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8"/>
    </row>
    <row r="332" spans="1:42" ht="20.25">
      <c r="A332" s="1"/>
      <c r="B332" s="251"/>
      <c r="C332" s="262"/>
      <c r="D332" s="104" t="s">
        <v>50</v>
      </c>
      <c r="E332" s="272"/>
      <c r="F332" s="106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1"/>
      <c r="AI332" s="11"/>
      <c r="AJ332" s="11"/>
      <c r="AK332" s="107"/>
      <c r="AL332" s="107"/>
      <c r="AM332" s="107"/>
      <c r="AN332" s="107"/>
      <c r="AO332" s="107"/>
      <c r="AP332" s="108"/>
    </row>
    <row r="333" spans="1:42" ht="21" thickBot="1">
      <c r="A333" s="1"/>
      <c r="B333" s="251"/>
      <c r="C333" s="262"/>
      <c r="D333" s="104" t="s">
        <v>51</v>
      </c>
      <c r="E333" s="276"/>
      <c r="F333" s="109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  <c r="AD333" s="110"/>
      <c r="AE333" s="110"/>
      <c r="AF333" s="110"/>
      <c r="AG333" s="110"/>
      <c r="AH333" s="110"/>
      <c r="AI333" s="110"/>
      <c r="AJ333" s="110"/>
      <c r="AK333" s="110"/>
      <c r="AL333" s="110"/>
      <c r="AM333" s="110"/>
      <c r="AN333" s="110"/>
      <c r="AO333" s="110"/>
      <c r="AP333" s="111"/>
    </row>
    <row r="334" spans="1:42" ht="20.25" customHeight="1">
      <c r="A334" s="1"/>
      <c r="B334" s="251">
        <v>2</v>
      </c>
      <c r="C334" s="262" t="s">
        <v>78</v>
      </c>
      <c r="D334" s="104" t="s">
        <v>47</v>
      </c>
      <c r="E334" s="271" t="s">
        <v>23</v>
      </c>
      <c r="F334" s="112">
        <v>0</v>
      </c>
      <c r="G334" s="112">
        <f t="shared" ref="G334:X334" si="92">G335+G336+G337+G338</f>
        <v>0</v>
      </c>
      <c r="H334" s="112">
        <f t="shared" si="92"/>
        <v>0</v>
      </c>
      <c r="I334" s="112">
        <f t="shared" si="92"/>
        <v>0</v>
      </c>
      <c r="J334" s="112">
        <f t="shared" si="92"/>
        <v>0</v>
      </c>
      <c r="K334" s="112">
        <f t="shared" si="92"/>
        <v>0</v>
      </c>
      <c r="L334" s="112">
        <f t="shared" si="92"/>
        <v>0</v>
      </c>
      <c r="M334" s="112">
        <f t="shared" si="92"/>
        <v>0</v>
      </c>
      <c r="N334" s="112">
        <f t="shared" si="92"/>
        <v>0</v>
      </c>
      <c r="O334" s="112">
        <f t="shared" si="92"/>
        <v>0</v>
      </c>
      <c r="P334" s="112">
        <f t="shared" si="92"/>
        <v>0</v>
      </c>
      <c r="Q334" s="112">
        <f t="shared" si="92"/>
        <v>0</v>
      </c>
      <c r="R334" s="112">
        <f t="shared" si="92"/>
        <v>0</v>
      </c>
      <c r="S334" s="112">
        <f t="shared" si="92"/>
        <v>0</v>
      </c>
      <c r="T334" s="112">
        <f t="shared" si="92"/>
        <v>0</v>
      </c>
      <c r="U334" s="112">
        <f t="shared" si="92"/>
        <v>0</v>
      </c>
      <c r="V334" s="112">
        <f t="shared" si="92"/>
        <v>0</v>
      </c>
      <c r="W334" s="112">
        <f t="shared" si="92"/>
        <v>0</v>
      </c>
      <c r="X334" s="112">
        <f t="shared" si="92"/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12">
        <f t="shared" ref="AK334:AP334" si="93">AK335+AK336+AK337+AK338</f>
        <v>0</v>
      </c>
      <c r="AL334" s="112">
        <f t="shared" si="93"/>
        <v>0</v>
      </c>
      <c r="AM334" s="112">
        <f t="shared" si="93"/>
        <v>0</v>
      </c>
      <c r="AN334" s="112">
        <f t="shared" si="93"/>
        <v>0</v>
      </c>
      <c r="AO334" s="112">
        <f t="shared" si="93"/>
        <v>0</v>
      </c>
      <c r="AP334" s="112">
        <f t="shared" si="93"/>
        <v>0</v>
      </c>
    </row>
    <row r="335" spans="1:42" ht="40.5">
      <c r="A335" s="1"/>
      <c r="B335" s="251"/>
      <c r="C335" s="262"/>
      <c r="D335" s="104" t="s">
        <v>48</v>
      </c>
      <c r="E335" s="272"/>
      <c r="F335" s="106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8"/>
    </row>
    <row r="336" spans="1:42" ht="40.5">
      <c r="A336" s="1"/>
      <c r="B336" s="251"/>
      <c r="C336" s="262"/>
      <c r="D336" s="104" t="s">
        <v>49</v>
      </c>
      <c r="E336" s="272"/>
      <c r="F336" s="106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8"/>
    </row>
    <row r="337" spans="1:42" ht="20.25">
      <c r="A337" s="1"/>
      <c r="B337" s="251"/>
      <c r="C337" s="262"/>
      <c r="D337" s="104" t="s">
        <v>50</v>
      </c>
      <c r="E337" s="272"/>
      <c r="F337" s="106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07"/>
      <c r="AL337" s="107"/>
      <c r="AM337" s="107"/>
      <c r="AN337" s="107"/>
      <c r="AO337" s="107"/>
      <c r="AP337" s="108"/>
    </row>
    <row r="338" spans="1:42" ht="21" thickBot="1">
      <c r="A338" s="1"/>
      <c r="B338" s="251"/>
      <c r="C338" s="262"/>
      <c r="D338" s="104" t="s">
        <v>51</v>
      </c>
      <c r="E338" s="273"/>
      <c r="F338" s="113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5"/>
    </row>
    <row r="339" spans="1:42" ht="20.25" customHeight="1">
      <c r="A339" s="1"/>
      <c r="B339" s="239">
        <v>3</v>
      </c>
      <c r="C339" s="262" t="s">
        <v>52</v>
      </c>
      <c r="D339" s="104" t="s">
        <v>47</v>
      </c>
      <c r="E339" s="275" t="s">
        <v>23</v>
      </c>
      <c r="F339" s="106">
        <v>3</v>
      </c>
      <c r="G339" s="106">
        <f t="shared" ref="G339:U339" si="94">G340+G341+G342+G343</f>
        <v>0</v>
      </c>
      <c r="H339" s="106">
        <f t="shared" si="94"/>
        <v>0</v>
      </c>
      <c r="I339" s="106">
        <f t="shared" si="94"/>
        <v>0</v>
      </c>
      <c r="J339" s="106">
        <f t="shared" si="94"/>
        <v>0</v>
      </c>
      <c r="K339" s="106">
        <f t="shared" si="94"/>
        <v>0</v>
      </c>
      <c r="L339" s="106">
        <f t="shared" si="94"/>
        <v>0</v>
      </c>
      <c r="M339" s="106">
        <f t="shared" si="94"/>
        <v>0</v>
      </c>
      <c r="N339" s="106">
        <f t="shared" si="94"/>
        <v>0</v>
      </c>
      <c r="O339" s="106">
        <f t="shared" si="94"/>
        <v>0</v>
      </c>
      <c r="P339" s="106">
        <f t="shared" si="94"/>
        <v>0</v>
      </c>
      <c r="Q339" s="106">
        <f t="shared" si="94"/>
        <v>0</v>
      </c>
      <c r="R339" s="106">
        <f t="shared" si="94"/>
        <v>3</v>
      </c>
      <c r="S339" s="106">
        <f t="shared" si="94"/>
        <v>0</v>
      </c>
      <c r="T339" s="106">
        <f t="shared" si="94"/>
        <v>0</v>
      </c>
      <c r="U339" s="106">
        <f t="shared" si="94"/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0</v>
      </c>
      <c r="AI339" s="11">
        <v>0</v>
      </c>
      <c r="AJ339" s="11">
        <v>0</v>
      </c>
      <c r="AK339" s="106">
        <f t="shared" ref="AK339:AP339" si="95">AK340+AK341+AK342+AK343</f>
        <v>0</v>
      </c>
      <c r="AL339" s="106">
        <f t="shared" si="95"/>
        <v>0</v>
      </c>
      <c r="AM339" s="106">
        <f t="shared" si="95"/>
        <v>0</v>
      </c>
      <c r="AN339" s="106">
        <f t="shared" si="95"/>
        <v>0</v>
      </c>
      <c r="AO339" s="106">
        <f t="shared" si="95"/>
        <v>0</v>
      </c>
      <c r="AP339" s="106">
        <f t="shared" si="95"/>
        <v>0</v>
      </c>
    </row>
    <row r="340" spans="1:42" ht="40.5">
      <c r="A340" s="1"/>
      <c r="B340" s="240"/>
      <c r="C340" s="274"/>
      <c r="D340" s="104" t="s">
        <v>48</v>
      </c>
      <c r="E340" s="272"/>
      <c r="F340" s="106">
        <v>3</v>
      </c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>
        <v>3</v>
      </c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8"/>
    </row>
    <row r="341" spans="1:42" ht="40.5">
      <c r="A341" s="1"/>
      <c r="B341" s="240"/>
      <c r="C341" s="274"/>
      <c r="D341" s="104" t="s">
        <v>49</v>
      </c>
      <c r="E341" s="272"/>
      <c r="F341" s="106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8"/>
    </row>
    <row r="342" spans="1:42" ht="20.25">
      <c r="A342" s="1"/>
      <c r="B342" s="240"/>
      <c r="C342" s="274"/>
      <c r="D342" s="104" t="s">
        <v>50</v>
      </c>
      <c r="E342" s="272"/>
      <c r="F342" s="106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07"/>
      <c r="AL342" s="107"/>
      <c r="AM342" s="107"/>
      <c r="AN342" s="107"/>
      <c r="AO342" s="107"/>
      <c r="AP342" s="108"/>
    </row>
    <row r="343" spans="1:42" ht="21" thickBot="1">
      <c r="A343" s="1"/>
      <c r="B343" s="241"/>
      <c r="C343" s="274"/>
      <c r="D343" s="104" t="s">
        <v>51</v>
      </c>
      <c r="E343" s="276"/>
      <c r="F343" s="109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1"/>
    </row>
    <row r="344" spans="1:42" ht="15.75" customHeight="1">
      <c r="A344" s="1"/>
      <c r="B344" s="239">
        <v>4</v>
      </c>
      <c r="C344" s="277" t="s">
        <v>53</v>
      </c>
      <c r="D344" s="116" t="s">
        <v>47</v>
      </c>
      <c r="E344" s="279" t="s">
        <v>23</v>
      </c>
      <c r="F344" s="106">
        <f>F345+F346+F347+F348</f>
        <v>0</v>
      </c>
      <c r="G344" s="106">
        <f t="shared" ref="G344:AP344" si="96">G345+G346+G347+G348</f>
        <v>0</v>
      </c>
      <c r="H344" s="106">
        <f t="shared" si="96"/>
        <v>0</v>
      </c>
      <c r="I344" s="106">
        <f t="shared" si="96"/>
        <v>0</v>
      </c>
      <c r="J344" s="106">
        <f t="shared" si="96"/>
        <v>0</v>
      </c>
      <c r="K344" s="106">
        <f t="shared" si="96"/>
        <v>0</v>
      </c>
      <c r="L344" s="106">
        <f t="shared" si="96"/>
        <v>0</v>
      </c>
      <c r="M344" s="106">
        <f t="shared" si="96"/>
        <v>0</v>
      </c>
      <c r="N344" s="106">
        <f t="shared" si="96"/>
        <v>0</v>
      </c>
      <c r="O344" s="106">
        <f t="shared" si="96"/>
        <v>0</v>
      </c>
      <c r="P344" s="106">
        <f t="shared" si="96"/>
        <v>0</v>
      </c>
      <c r="Q344" s="106">
        <f t="shared" si="96"/>
        <v>0</v>
      </c>
      <c r="R344" s="106">
        <f t="shared" si="96"/>
        <v>0</v>
      </c>
      <c r="S344" s="106">
        <f t="shared" si="96"/>
        <v>0</v>
      </c>
      <c r="T344" s="106">
        <f t="shared" si="96"/>
        <v>0</v>
      </c>
      <c r="U344" s="106">
        <f t="shared" si="96"/>
        <v>0</v>
      </c>
      <c r="V344" s="106">
        <f t="shared" si="96"/>
        <v>0</v>
      </c>
      <c r="W344" s="106">
        <f t="shared" si="96"/>
        <v>0</v>
      </c>
      <c r="X344" s="106">
        <f t="shared" si="96"/>
        <v>0</v>
      </c>
      <c r="Y344" s="106">
        <f t="shared" si="96"/>
        <v>0</v>
      </c>
      <c r="Z344" s="106">
        <f t="shared" si="96"/>
        <v>0</v>
      </c>
      <c r="AA344" s="106">
        <f t="shared" si="96"/>
        <v>0</v>
      </c>
      <c r="AB344" s="106">
        <f t="shared" si="96"/>
        <v>0</v>
      </c>
      <c r="AC344" s="106">
        <f t="shared" si="96"/>
        <v>0</v>
      </c>
      <c r="AD344" s="106">
        <f t="shared" si="96"/>
        <v>0</v>
      </c>
      <c r="AE344" s="106">
        <f t="shared" si="96"/>
        <v>0</v>
      </c>
      <c r="AF344" s="106">
        <f t="shared" si="96"/>
        <v>0</v>
      </c>
      <c r="AG344" s="106">
        <f t="shared" si="96"/>
        <v>0</v>
      </c>
      <c r="AH344" s="106">
        <f t="shared" si="96"/>
        <v>0</v>
      </c>
      <c r="AI344" s="106">
        <f t="shared" si="96"/>
        <v>0</v>
      </c>
      <c r="AJ344" s="106">
        <f t="shared" si="96"/>
        <v>0</v>
      </c>
      <c r="AK344" s="106">
        <f t="shared" si="96"/>
        <v>0</v>
      </c>
      <c r="AL344" s="106">
        <f t="shared" si="96"/>
        <v>0</v>
      </c>
      <c r="AM344" s="106">
        <f t="shared" si="96"/>
        <v>0</v>
      </c>
      <c r="AN344" s="106">
        <f t="shared" si="96"/>
        <v>0</v>
      </c>
      <c r="AO344" s="106">
        <f t="shared" si="96"/>
        <v>0</v>
      </c>
      <c r="AP344" s="106">
        <f t="shared" si="96"/>
        <v>0</v>
      </c>
    </row>
    <row r="345" spans="1:42" ht="40.5">
      <c r="A345" s="1"/>
      <c r="B345" s="240"/>
      <c r="C345" s="274"/>
      <c r="D345" s="104" t="s">
        <v>48</v>
      </c>
      <c r="E345" s="280"/>
      <c r="F345" s="106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8"/>
    </row>
    <row r="346" spans="1:42" ht="40.5">
      <c r="A346" s="1"/>
      <c r="B346" s="240"/>
      <c r="C346" s="274"/>
      <c r="D346" s="104" t="s">
        <v>49</v>
      </c>
      <c r="E346" s="280"/>
      <c r="F346" s="106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8"/>
    </row>
    <row r="347" spans="1:42" ht="20.25">
      <c r="A347" s="1"/>
      <c r="B347" s="240"/>
      <c r="C347" s="274"/>
      <c r="D347" s="104" t="s">
        <v>50</v>
      </c>
      <c r="E347" s="280"/>
      <c r="F347" s="106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8"/>
    </row>
    <row r="348" spans="1:42" ht="21" thickBot="1">
      <c r="A348" s="1"/>
      <c r="B348" s="241"/>
      <c r="C348" s="278"/>
      <c r="D348" s="117" t="s">
        <v>51</v>
      </c>
      <c r="E348" s="281"/>
      <c r="F348" s="113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5"/>
    </row>
    <row r="349" spans="1:42" ht="15.75" customHeight="1">
      <c r="A349" s="1"/>
      <c r="B349" s="239">
        <v>5</v>
      </c>
      <c r="C349" s="259" t="s">
        <v>54</v>
      </c>
      <c r="D349" s="118" t="s">
        <v>47</v>
      </c>
      <c r="E349" s="282" t="s">
        <v>23</v>
      </c>
      <c r="F349" s="106">
        <f>F350+F351+F352+F353</f>
        <v>0</v>
      </c>
      <c r="G349" s="106">
        <f t="shared" ref="G349:AP349" si="97">G350+G351+G352+G353</f>
        <v>0</v>
      </c>
      <c r="H349" s="106">
        <f t="shared" si="97"/>
        <v>0</v>
      </c>
      <c r="I349" s="106">
        <f t="shared" si="97"/>
        <v>0</v>
      </c>
      <c r="J349" s="106">
        <f t="shared" si="97"/>
        <v>0</v>
      </c>
      <c r="K349" s="106">
        <f t="shared" si="97"/>
        <v>0</v>
      </c>
      <c r="L349" s="106">
        <f t="shared" si="97"/>
        <v>0</v>
      </c>
      <c r="M349" s="106">
        <f t="shared" si="97"/>
        <v>0</v>
      </c>
      <c r="N349" s="106">
        <f t="shared" si="97"/>
        <v>0</v>
      </c>
      <c r="O349" s="106">
        <f t="shared" si="97"/>
        <v>0</v>
      </c>
      <c r="P349" s="106">
        <f t="shared" si="97"/>
        <v>0</v>
      </c>
      <c r="Q349" s="106">
        <f t="shared" si="97"/>
        <v>0</v>
      </c>
      <c r="R349" s="106">
        <f t="shared" si="97"/>
        <v>0</v>
      </c>
      <c r="S349" s="106">
        <f t="shared" si="97"/>
        <v>0</v>
      </c>
      <c r="T349" s="106">
        <f t="shared" si="97"/>
        <v>0</v>
      </c>
      <c r="U349" s="106">
        <f t="shared" si="97"/>
        <v>0</v>
      </c>
      <c r="V349" s="106">
        <f t="shared" si="97"/>
        <v>0</v>
      </c>
      <c r="W349" s="106">
        <f t="shared" si="97"/>
        <v>0</v>
      </c>
      <c r="X349" s="106">
        <f t="shared" si="97"/>
        <v>0</v>
      </c>
      <c r="Y349" s="106">
        <f t="shared" si="97"/>
        <v>0</v>
      </c>
      <c r="Z349" s="106">
        <f t="shared" si="97"/>
        <v>0</v>
      </c>
      <c r="AA349" s="106">
        <f t="shared" si="97"/>
        <v>0</v>
      </c>
      <c r="AB349" s="106">
        <f t="shared" si="97"/>
        <v>0</v>
      </c>
      <c r="AC349" s="106">
        <f t="shared" si="97"/>
        <v>0</v>
      </c>
      <c r="AD349" s="106">
        <f t="shared" si="97"/>
        <v>0</v>
      </c>
      <c r="AE349" s="106">
        <f t="shared" si="97"/>
        <v>0</v>
      </c>
      <c r="AF349" s="106">
        <f t="shared" si="97"/>
        <v>0</v>
      </c>
      <c r="AG349" s="106">
        <f t="shared" si="97"/>
        <v>0</v>
      </c>
      <c r="AH349" s="106">
        <f t="shared" si="97"/>
        <v>0</v>
      </c>
      <c r="AI349" s="106">
        <f t="shared" si="97"/>
        <v>0</v>
      </c>
      <c r="AJ349" s="106">
        <f t="shared" si="97"/>
        <v>0</v>
      </c>
      <c r="AK349" s="106">
        <f t="shared" si="97"/>
        <v>0</v>
      </c>
      <c r="AL349" s="106">
        <f t="shared" si="97"/>
        <v>0</v>
      </c>
      <c r="AM349" s="106">
        <f t="shared" si="97"/>
        <v>0</v>
      </c>
      <c r="AN349" s="106">
        <f t="shared" si="97"/>
        <v>0</v>
      </c>
      <c r="AO349" s="106">
        <f t="shared" si="97"/>
        <v>0</v>
      </c>
      <c r="AP349" s="106">
        <f t="shared" si="97"/>
        <v>0</v>
      </c>
    </row>
    <row r="350" spans="1:42" ht="40.5">
      <c r="A350" s="1"/>
      <c r="B350" s="240"/>
      <c r="C350" s="260"/>
      <c r="D350" s="104" t="s">
        <v>48</v>
      </c>
      <c r="E350" s="283"/>
      <c r="F350" s="106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8"/>
    </row>
    <row r="351" spans="1:42" ht="40.5">
      <c r="A351" s="1"/>
      <c r="B351" s="240"/>
      <c r="C351" s="260"/>
      <c r="D351" s="104" t="s">
        <v>49</v>
      </c>
      <c r="E351" s="283"/>
      <c r="F351" s="106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8"/>
    </row>
    <row r="352" spans="1:42" ht="20.25">
      <c r="A352" s="1"/>
      <c r="B352" s="240"/>
      <c r="C352" s="260"/>
      <c r="D352" s="104" t="s">
        <v>50</v>
      </c>
      <c r="E352" s="283"/>
      <c r="F352" s="106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8"/>
    </row>
    <row r="353" spans="1:42" ht="21" thickBot="1">
      <c r="A353" s="1"/>
      <c r="B353" s="241"/>
      <c r="C353" s="261"/>
      <c r="D353" s="119" t="s">
        <v>51</v>
      </c>
      <c r="E353" s="284"/>
      <c r="F353" s="109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1"/>
    </row>
    <row r="354" spans="1:42" ht="20.25" customHeight="1">
      <c r="A354" s="1"/>
      <c r="B354" s="239">
        <v>6</v>
      </c>
      <c r="C354" s="277" t="s">
        <v>55</v>
      </c>
      <c r="D354" s="116" t="s">
        <v>47</v>
      </c>
      <c r="E354" s="285" t="s">
        <v>23</v>
      </c>
      <c r="F354" s="106">
        <v>4</v>
      </c>
      <c r="G354" s="106">
        <f t="shared" ref="G354:U354" si="98">G355+G356+G357+G358</f>
        <v>0</v>
      </c>
      <c r="H354" s="106">
        <f t="shared" si="98"/>
        <v>0</v>
      </c>
      <c r="I354" s="106">
        <f t="shared" si="98"/>
        <v>0</v>
      </c>
      <c r="J354" s="106">
        <f t="shared" si="98"/>
        <v>0</v>
      </c>
      <c r="K354" s="106">
        <f t="shared" si="98"/>
        <v>0</v>
      </c>
      <c r="L354" s="106">
        <f t="shared" si="98"/>
        <v>0</v>
      </c>
      <c r="M354" s="106">
        <f t="shared" si="98"/>
        <v>0</v>
      </c>
      <c r="N354" s="106">
        <f t="shared" si="98"/>
        <v>0</v>
      </c>
      <c r="O354" s="106">
        <f t="shared" si="98"/>
        <v>0</v>
      </c>
      <c r="P354" s="106">
        <f t="shared" si="98"/>
        <v>0</v>
      </c>
      <c r="Q354" s="106">
        <f t="shared" si="98"/>
        <v>0</v>
      </c>
      <c r="R354" s="106">
        <f t="shared" si="98"/>
        <v>4</v>
      </c>
      <c r="S354" s="106">
        <f t="shared" si="98"/>
        <v>0</v>
      </c>
      <c r="T354" s="106">
        <f t="shared" si="98"/>
        <v>0</v>
      </c>
      <c r="U354" s="106">
        <f t="shared" si="98"/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06">
        <f t="shared" ref="AK354:AP354" si="99">AK355+AK356+AK357+AK358</f>
        <v>0</v>
      </c>
      <c r="AL354" s="106">
        <f t="shared" si="99"/>
        <v>0</v>
      </c>
      <c r="AM354" s="106">
        <f t="shared" si="99"/>
        <v>0</v>
      </c>
      <c r="AN354" s="106">
        <f t="shared" si="99"/>
        <v>0</v>
      </c>
      <c r="AO354" s="106">
        <f t="shared" si="99"/>
        <v>0</v>
      </c>
      <c r="AP354" s="106">
        <f t="shared" si="99"/>
        <v>0</v>
      </c>
    </row>
    <row r="355" spans="1:42" ht="40.5">
      <c r="A355" s="1"/>
      <c r="B355" s="240"/>
      <c r="C355" s="274"/>
      <c r="D355" s="104" t="s">
        <v>48</v>
      </c>
      <c r="E355" s="283"/>
      <c r="F355" s="106">
        <v>4</v>
      </c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>
        <v>4</v>
      </c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8"/>
    </row>
    <row r="356" spans="1:42" ht="40.5">
      <c r="A356" s="1"/>
      <c r="B356" s="240"/>
      <c r="C356" s="274"/>
      <c r="D356" s="104" t="s">
        <v>49</v>
      </c>
      <c r="E356" s="283"/>
      <c r="F356" s="106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8"/>
    </row>
    <row r="357" spans="1:42" ht="20.25">
      <c r="A357" s="1"/>
      <c r="B357" s="240"/>
      <c r="C357" s="274"/>
      <c r="D357" s="104" t="s">
        <v>50</v>
      </c>
      <c r="E357" s="283"/>
      <c r="F357" s="106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07"/>
      <c r="AL357" s="107"/>
      <c r="AM357" s="107"/>
      <c r="AN357" s="107"/>
      <c r="AO357" s="107"/>
      <c r="AP357" s="108"/>
    </row>
    <row r="358" spans="1:42" ht="21" thickBot="1">
      <c r="A358" s="1"/>
      <c r="B358" s="241"/>
      <c r="C358" s="278"/>
      <c r="D358" s="117" t="s">
        <v>51</v>
      </c>
      <c r="E358" s="286"/>
      <c r="F358" s="113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5"/>
    </row>
    <row r="359" spans="1:42" ht="20.25" customHeight="1">
      <c r="A359" s="1"/>
      <c r="B359" s="239">
        <v>7</v>
      </c>
      <c r="C359" s="245" t="s">
        <v>56</v>
      </c>
      <c r="D359" s="118" t="s">
        <v>47</v>
      </c>
      <c r="E359" s="287" t="s">
        <v>23</v>
      </c>
      <c r="F359" s="106">
        <v>36</v>
      </c>
      <c r="G359" s="106">
        <f t="shared" ref="G359:U359" si="100">G360+G361+G362+G363</f>
        <v>0</v>
      </c>
      <c r="H359" s="106">
        <f t="shared" si="100"/>
        <v>0</v>
      </c>
      <c r="I359" s="106">
        <f t="shared" si="100"/>
        <v>0</v>
      </c>
      <c r="J359" s="106">
        <f t="shared" si="100"/>
        <v>0</v>
      </c>
      <c r="K359" s="106">
        <f t="shared" si="100"/>
        <v>0</v>
      </c>
      <c r="L359" s="106">
        <f t="shared" si="100"/>
        <v>0</v>
      </c>
      <c r="M359" s="106">
        <f t="shared" si="100"/>
        <v>0</v>
      </c>
      <c r="N359" s="106">
        <f t="shared" si="100"/>
        <v>0</v>
      </c>
      <c r="O359" s="106">
        <f t="shared" si="100"/>
        <v>0</v>
      </c>
      <c r="P359" s="106">
        <f t="shared" si="100"/>
        <v>0</v>
      </c>
      <c r="Q359" s="106">
        <f t="shared" si="100"/>
        <v>0</v>
      </c>
      <c r="R359" s="106">
        <f t="shared" si="100"/>
        <v>18</v>
      </c>
      <c r="S359" s="106">
        <f t="shared" si="100"/>
        <v>0</v>
      </c>
      <c r="T359" s="106">
        <f t="shared" si="100"/>
        <v>0</v>
      </c>
      <c r="U359" s="106">
        <f t="shared" si="100"/>
        <v>0</v>
      </c>
      <c r="V359" s="13">
        <v>0</v>
      </c>
      <c r="W359" s="13">
        <v>0</v>
      </c>
      <c r="X359" s="13">
        <v>0</v>
      </c>
      <c r="Y359" s="14">
        <v>0</v>
      </c>
      <c r="Z359" s="14">
        <v>0</v>
      </c>
      <c r="AA359" s="120">
        <v>18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06">
        <f t="shared" ref="AK359:AP359" si="101">AK360+AK361+AK362+AK363</f>
        <v>0</v>
      </c>
      <c r="AL359" s="106">
        <f t="shared" si="101"/>
        <v>0</v>
      </c>
      <c r="AM359" s="106">
        <f t="shared" si="101"/>
        <v>0</v>
      </c>
      <c r="AN359" s="106">
        <f t="shared" si="101"/>
        <v>0</v>
      </c>
      <c r="AO359" s="106">
        <f t="shared" si="101"/>
        <v>0</v>
      </c>
      <c r="AP359" s="106">
        <f t="shared" si="101"/>
        <v>0</v>
      </c>
    </row>
    <row r="360" spans="1:42" ht="40.5">
      <c r="A360" s="1"/>
      <c r="B360" s="240"/>
      <c r="C360" s="246"/>
      <c r="D360" s="104" t="s">
        <v>48</v>
      </c>
      <c r="E360" s="288"/>
      <c r="F360" s="106">
        <v>36</v>
      </c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>
        <v>18</v>
      </c>
      <c r="S360" s="107"/>
      <c r="T360" s="107"/>
      <c r="U360" s="107"/>
      <c r="V360" s="107"/>
      <c r="W360" s="107"/>
      <c r="X360" s="107"/>
      <c r="Y360" s="107"/>
      <c r="Z360" s="107"/>
      <c r="AA360" s="107">
        <v>18</v>
      </c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8"/>
    </row>
    <row r="361" spans="1:42" ht="40.5">
      <c r="A361" s="1"/>
      <c r="B361" s="240"/>
      <c r="C361" s="246"/>
      <c r="D361" s="104" t="s">
        <v>49</v>
      </c>
      <c r="E361" s="288"/>
      <c r="F361" s="106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8"/>
    </row>
    <row r="362" spans="1:42" ht="20.25">
      <c r="A362" s="1"/>
      <c r="B362" s="240"/>
      <c r="C362" s="246"/>
      <c r="D362" s="104" t="s">
        <v>50</v>
      </c>
      <c r="E362" s="288"/>
      <c r="F362" s="106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3"/>
      <c r="W362" s="13"/>
      <c r="X362" s="13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07"/>
      <c r="AL362" s="107"/>
      <c r="AM362" s="107"/>
      <c r="AN362" s="107"/>
      <c r="AO362" s="107"/>
      <c r="AP362" s="108"/>
    </row>
    <row r="363" spans="1:42" ht="21" thickBot="1">
      <c r="A363" s="1"/>
      <c r="B363" s="241"/>
      <c r="C363" s="247"/>
      <c r="D363" s="119" t="s">
        <v>51</v>
      </c>
      <c r="E363" s="289"/>
      <c r="F363" s="109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  <c r="AA363" s="110"/>
      <c r="AB363" s="110"/>
      <c r="AC363" s="110"/>
      <c r="AD363" s="110"/>
      <c r="AE363" s="110"/>
      <c r="AF363" s="110"/>
      <c r="AG363" s="110"/>
      <c r="AH363" s="110"/>
      <c r="AI363" s="110"/>
      <c r="AJ363" s="110"/>
      <c r="AK363" s="110"/>
      <c r="AL363" s="110"/>
      <c r="AM363" s="110"/>
      <c r="AN363" s="110"/>
      <c r="AO363" s="110"/>
      <c r="AP363" s="111"/>
    </row>
    <row r="364" spans="1:42" ht="15.75" customHeight="1">
      <c r="A364" s="1"/>
      <c r="B364" s="239">
        <v>8</v>
      </c>
      <c r="C364" s="257" t="s">
        <v>57</v>
      </c>
      <c r="D364" s="116" t="s">
        <v>47</v>
      </c>
      <c r="E364" s="242" t="s">
        <v>27</v>
      </c>
      <c r="F364" s="106">
        <v>0</v>
      </c>
      <c r="G364" s="106">
        <f t="shared" ref="G364:AL364" si="102">G365+G366+G367+G368</f>
        <v>0</v>
      </c>
      <c r="H364" s="106">
        <f t="shared" si="102"/>
        <v>0</v>
      </c>
      <c r="I364" s="106">
        <f t="shared" si="102"/>
        <v>0</v>
      </c>
      <c r="J364" s="106">
        <f t="shared" si="102"/>
        <v>0</v>
      </c>
      <c r="K364" s="106">
        <f t="shared" si="102"/>
        <v>0</v>
      </c>
      <c r="L364" s="106">
        <f t="shared" si="102"/>
        <v>0</v>
      </c>
      <c r="M364" s="106">
        <f t="shared" si="102"/>
        <v>0</v>
      </c>
      <c r="N364" s="106">
        <f t="shared" si="102"/>
        <v>0</v>
      </c>
      <c r="O364" s="106">
        <f t="shared" si="102"/>
        <v>0</v>
      </c>
      <c r="P364" s="106">
        <f t="shared" si="102"/>
        <v>0</v>
      </c>
      <c r="Q364" s="106">
        <f t="shared" si="102"/>
        <v>0</v>
      </c>
      <c r="R364" s="106">
        <f t="shared" si="102"/>
        <v>0</v>
      </c>
      <c r="S364" s="106">
        <f t="shared" si="102"/>
        <v>0</v>
      </c>
      <c r="T364" s="106">
        <f t="shared" si="102"/>
        <v>0</v>
      </c>
      <c r="U364" s="106">
        <f t="shared" si="102"/>
        <v>0</v>
      </c>
      <c r="V364" s="106">
        <f t="shared" si="102"/>
        <v>0</v>
      </c>
      <c r="W364" s="106">
        <f t="shared" si="102"/>
        <v>0</v>
      </c>
      <c r="X364" s="106">
        <f t="shared" si="102"/>
        <v>0</v>
      </c>
      <c r="Y364" s="106">
        <f t="shared" si="102"/>
        <v>0</v>
      </c>
      <c r="Z364" s="106">
        <f t="shared" si="102"/>
        <v>0</v>
      </c>
      <c r="AA364" s="106">
        <f t="shared" si="102"/>
        <v>0</v>
      </c>
      <c r="AB364" s="106">
        <f t="shared" si="102"/>
        <v>0</v>
      </c>
      <c r="AC364" s="106">
        <f t="shared" si="102"/>
        <v>0</v>
      </c>
      <c r="AD364" s="106">
        <f t="shared" si="102"/>
        <v>0</v>
      </c>
      <c r="AE364" s="106">
        <f t="shared" si="102"/>
        <v>0</v>
      </c>
      <c r="AF364" s="106">
        <f t="shared" si="102"/>
        <v>0</v>
      </c>
      <c r="AG364" s="106">
        <f t="shared" si="102"/>
        <v>0</v>
      </c>
      <c r="AH364" s="106">
        <f t="shared" si="102"/>
        <v>0</v>
      </c>
      <c r="AI364" s="106">
        <f t="shared" si="102"/>
        <v>0</v>
      </c>
      <c r="AJ364" s="106">
        <f t="shared" si="102"/>
        <v>0</v>
      </c>
      <c r="AK364" s="106">
        <f t="shared" si="102"/>
        <v>0</v>
      </c>
      <c r="AL364" s="106">
        <f t="shared" si="102"/>
        <v>0</v>
      </c>
      <c r="AM364" s="106">
        <v>0</v>
      </c>
      <c r="AN364" s="106">
        <f t="shared" ref="AN364:AP364" si="103">AN365+AN366+AN367+AN368</f>
        <v>0</v>
      </c>
      <c r="AO364" s="106">
        <f t="shared" si="103"/>
        <v>0</v>
      </c>
      <c r="AP364" s="106">
        <f t="shared" si="103"/>
        <v>0</v>
      </c>
    </row>
    <row r="365" spans="1:42" ht="40.5">
      <c r="A365" s="1"/>
      <c r="B365" s="240"/>
      <c r="C365" s="257"/>
      <c r="D365" s="116" t="s">
        <v>48</v>
      </c>
      <c r="E365" s="243"/>
      <c r="F365" s="112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2"/>
    </row>
    <row r="366" spans="1:42" ht="40.5">
      <c r="A366" s="1"/>
      <c r="B366" s="240"/>
      <c r="C366" s="257"/>
      <c r="D366" s="116" t="s">
        <v>49</v>
      </c>
      <c r="E366" s="243"/>
      <c r="F366" s="112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2"/>
    </row>
    <row r="367" spans="1:42" ht="20.25">
      <c r="A367" s="1"/>
      <c r="B367" s="240"/>
      <c r="C367" s="257"/>
      <c r="D367" s="116" t="s">
        <v>50</v>
      </c>
      <c r="E367" s="243"/>
      <c r="F367" s="112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2"/>
    </row>
    <row r="368" spans="1:42" ht="21" thickBot="1">
      <c r="A368" s="1"/>
      <c r="B368" s="241"/>
      <c r="C368" s="258"/>
      <c r="D368" s="117" t="s">
        <v>51</v>
      </c>
      <c r="E368" s="243"/>
      <c r="F368" s="113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5"/>
    </row>
    <row r="369" spans="1:42" ht="20.25" customHeight="1">
      <c r="A369" s="1"/>
      <c r="B369" s="239">
        <v>9</v>
      </c>
      <c r="C369" s="263" t="s">
        <v>58</v>
      </c>
      <c r="D369" s="118" t="s">
        <v>47</v>
      </c>
      <c r="E369" s="242" t="s">
        <v>26</v>
      </c>
      <c r="F369" s="106">
        <v>0</v>
      </c>
      <c r="G369" s="106">
        <f t="shared" ref="G369:U369" si="104">G370+G371+G372+G373</f>
        <v>0</v>
      </c>
      <c r="H369" s="106">
        <f t="shared" si="104"/>
        <v>0</v>
      </c>
      <c r="I369" s="106">
        <f t="shared" si="104"/>
        <v>0</v>
      </c>
      <c r="J369" s="106">
        <f t="shared" si="104"/>
        <v>0</v>
      </c>
      <c r="K369" s="106">
        <f t="shared" si="104"/>
        <v>0</v>
      </c>
      <c r="L369" s="106">
        <f t="shared" si="104"/>
        <v>0</v>
      </c>
      <c r="M369" s="106">
        <f t="shared" si="104"/>
        <v>0</v>
      </c>
      <c r="N369" s="106">
        <f t="shared" si="104"/>
        <v>0</v>
      </c>
      <c r="O369" s="106">
        <f t="shared" si="104"/>
        <v>0</v>
      </c>
      <c r="P369" s="106">
        <f t="shared" si="104"/>
        <v>0</v>
      </c>
      <c r="Q369" s="106">
        <f t="shared" si="104"/>
        <v>0</v>
      </c>
      <c r="R369" s="106">
        <f t="shared" si="104"/>
        <v>0</v>
      </c>
      <c r="S369" s="106">
        <f t="shared" si="104"/>
        <v>0</v>
      </c>
      <c r="T369" s="106">
        <f t="shared" si="104"/>
        <v>0</v>
      </c>
      <c r="U369" s="106">
        <f t="shared" si="104"/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06">
        <f t="shared" ref="AK369:AP369" si="105">AK370+AK371+AK372+AK373</f>
        <v>0</v>
      </c>
      <c r="AL369" s="106">
        <f t="shared" si="105"/>
        <v>0</v>
      </c>
      <c r="AM369" s="106">
        <f t="shared" si="105"/>
        <v>0</v>
      </c>
      <c r="AN369" s="106">
        <f t="shared" si="105"/>
        <v>0</v>
      </c>
      <c r="AO369" s="106">
        <f t="shared" si="105"/>
        <v>0</v>
      </c>
      <c r="AP369" s="106">
        <f t="shared" si="105"/>
        <v>0</v>
      </c>
    </row>
    <row r="370" spans="1:42" ht="40.5">
      <c r="A370" s="1"/>
      <c r="B370" s="240"/>
      <c r="C370" s="264"/>
      <c r="D370" s="104" t="s">
        <v>48</v>
      </c>
      <c r="E370" s="243"/>
      <c r="F370" s="106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8"/>
    </row>
    <row r="371" spans="1:42" ht="40.5">
      <c r="A371" s="1"/>
      <c r="B371" s="240"/>
      <c r="C371" s="264"/>
      <c r="D371" s="104" t="s">
        <v>49</v>
      </c>
      <c r="E371" s="243"/>
      <c r="F371" s="106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8"/>
    </row>
    <row r="372" spans="1:42" ht="20.25">
      <c r="A372" s="1"/>
      <c r="B372" s="240"/>
      <c r="C372" s="264"/>
      <c r="D372" s="104" t="s">
        <v>50</v>
      </c>
      <c r="E372" s="243"/>
      <c r="F372" s="106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07"/>
      <c r="AL372" s="107"/>
      <c r="AM372" s="107"/>
      <c r="AN372" s="107"/>
      <c r="AO372" s="107"/>
      <c r="AP372" s="108"/>
    </row>
    <row r="373" spans="1:42" ht="21" thickBot="1">
      <c r="A373" s="1"/>
      <c r="B373" s="241"/>
      <c r="C373" s="265"/>
      <c r="D373" s="119" t="s">
        <v>51</v>
      </c>
      <c r="E373" s="244"/>
      <c r="F373" s="109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0"/>
      <c r="AE373" s="110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1"/>
    </row>
    <row r="374" spans="1:42" ht="15.75" customHeight="1">
      <c r="A374" s="1"/>
      <c r="B374" s="239">
        <v>10</v>
      </c>
      <c r="C374" s="266" t="s">
        <v>59</v>
      </c>
      <c r="D374" s="118" t="s">
        <v>47</v>
      </c>
      <c r="E374" s="242" t="s">
        <v>26</v>
      </c>
      <c r="F374" s="106">
        <f t="shared" ref="F374:AP374" si="106">F375+F376+F377+F378</f>
        <v>0</v>
      </c>
      <c r="G374" s="106">
        <f t="shared" si="106"/>
        <v>0</v>
      </c>
      <c r="H374" s="106">
        <f t="shared" si="106"/>
        <v>0</v>
      </c>
      <c r="I374" s="106">
        <f t="shared" si="106"/>
        <v>0</v>
      </c>
      <c r="J374" s="106">
        <f t="shared" si="106"/>
        <v>0</v>
      </c>
      <c r="K374" s="106">
        <f t="shared" si="106"/>
        <v>0</v>
      </c>
      <c r="L374" s="106">
        <f t="shared" si="106"/>
        <v>0</v>
      </c>
      <c r="M374" s="106">
        <f t="shared" si="106"/>
        <v>0</v>
      </c>
      <c r="N374" s="106">
        <f t="shared" si="106"/>
        <v>0</v>
      </c>
      <c r="O374" s="106">
        <f t="shared" si="106"/>
        <v>0</v>
      </c>
      <c r="P374" s="106">
        <f t="shared" si="106"/>
        <v>0</v>
      </c>
      <c r="Q374" s="106">
        <f t="shared" si="106"/>
        <v>0</v>
      </c>
      <c r="R374" s="106">
        <f t="shared" si="106"/>
        <v>0</v>
      </c>
      <c r="S374" s="106">
        <f t="shared" si="106"/>
        <v>0</v>
      </c>
      <c r="T374" s="106">
        <f t="shared" si="106"/>
        <v>0</v>
      </c>
      <c r="U374" s="106">
        <f t="shared" si="106"/>
        <v>0</v>
      </c>
      <c r="V374" s="106">
        <f t="shared" si="106"/>
        <v>0</v>
      </c>
      <c r="W374" s="106">
        <f t="shared" si="106"/>
        <v>0</v>
      </c>
      <c r="X374" s="106">
        <f t="shared" si="106"/>
        <v>0</v>
      </c>
      <c r="Y374" s="106">
        <f t="shared" si="106"/>
        <v>0</v>
      </c>
      <c r="Z374" s="106">
        <f t="shared" si="106"/>
        <v>0</v>
      </c>
      <c r="AA374" s="106">
        <f t="shared" si="106"/>
        <v>0</v>
      </c>
      <c r="AB374" s="106">
        <f t="shared" si="106"/>
        <v>0</v>
      </c>
      <c r="AC374" s="106">
        <f t="shared" si="106"/>
        <v>0</v>
      </c>
      <c r="AD374" s="106">
        <f t="shared" si="106"/>
        <v>0</v>
      </c>
      <c r="AE374" s="106">
        <f t="shared" si="106"/>
        <v>0</v>
      </c>
      <c r="AF374" s="106">
        <f t="shared" si="106"/>
        <v>0</v>
      </c>
      <c r="AG374" s="106">
        <f t="shared" si="106"/>
        <v>0</v>
      </c>
      <c r="AH374" s="106">
        <f t="shared" si="106"/>
        <v>0</v>
      </c>
      <c r="AI374" s="106">
        <f t="shared" si="106"/>
        <v>0</v>
      </c>
      <c r="AJ374" s="106">
        <f t="shared" si="106"/>
        <v>0</v>
      </c>
      <c r="AK374" s="106">
        <f t="shared" si="106"/>
        <v>0</v>
      </c>
      <c r="AL374" s="106">
        <f t="shared" si="106"/>
        <v>0</v>
      </c>
      <c r="AM374" s="106">
        <f t="shared" si="106"/>
        <v>0</v>
      </c>
      <c r="AN374" s="106">
        <f t="shared" si="106"/>
        <v>0</v>
      </c>
      <c r="AO374" s="106">
        <f t="shared" si="106"/>
        <v>0</v>
      </c>
      <c r="AP374" s="106">
        <f t="shared" si="106"/>
        <v>0</v>
      </c>
    </row>
    <row r="375" spans="1:42" ht="40.5">
      <c r="A375" s="1"/>
      <c r="B375" s="240"/>
      <c r="C375" s="267"/>
      <c r="D375" s="104" t="s">
        <v>48</v>
      </c>
      <c r="E375" s="243"/>
      <c r="F375" s="106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8"/>
    </row>
    <row r="376" spans="1:42" ht="40.5">
      <c r="A376" s="1"/>
      <c r="B376" s="240"/>
      <c r="C376" s="267"/>
      <c r="D376" s="104" t="s">
        <v>49</v>
      </c>
      <c r="E376" s="243"/>
      <c r="F376" s="106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8"/>
    </row>
    <row r="377" spans="1:42" ht="20.25">
      <c r="A377" s="1"/>
      <c r="B377" s="240"/>
      <c r="C377" s="267"/>
      <c r="D377" s="104" t="s">
        <v>50</v>
      </c>
      <c r="E377" s="243"/>
      <c r="F377" s="106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8"/>
    </row>
    <row r="378" spans="1:42" ht="21" thickBot="1">
      <c r="A378" s="1"/>
      <c r="B378" s="241"/>
      <c r="C378" s="268"/>
      <c r="D378" s="119" t="s">
        <v>51</v>
      </c>
      <c r="E378" s="244"/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0"/>
      <c r="AD378" s="110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0"/>
      <c r="AP378" s="111"/>
    </row>
    <row r="379" spans="1:42" ht="15.75" customHeight="1">
      <c r="A379" s="1"/>
      <c r="B379" s="239">
        <v>11</v>
      </c>
      <c r="C379" s="266" t="s">
        <v>60</v>
      </c>
      <c r="D379" s="118" t="s">
        <v>47</v>
      </c>
      <c r="E379" s="242" t="s">
        <v>26</v>
      </c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>
        <f t="shared" ref="AG379:AP379" si="107">AG380+AG381+AG382+AG383</f>
        <v>0</v>
      </c>
      <c r="AH379" s="106">
        <f t="shared" si="107"/>
        <v>0</v>
      </c>
      <c r="AI379" s="106">
        <f t="shared" si="107"/>
        <v>0</v>
      </c>
      <c r="AJ379" s="106">
        <f t="shared" si="107"/>
        <v>0</v>
      </c>
      <c r="AK379" s="106">
        <f t="shared" si="107"/>
        <v>0</v>
      </c>
      <c r="AL379" s="106">
        <f t="shared" si="107"/>
        <v>0</v>
      </c>
      <c r="AM379" s="106">
        <f t="shared" si="107"/>
        <v>0</v>
      </c>
      <c r="AN379" s="106">
        <f t="shared" si="107"/>
        <v>0</v>
      </c>
      <c r="AO379" s="106">
        <f t="shared" si="107"/>
        <v>0</v>
      </c>
      <c r="AP379" s="106">
        <f t="shared" si="107"/>
        <v>0</v>
      </c>
    </row>
    <row r="380" spans="1:42" ht="40.5">
      <c r="A380" s="1"/>
      <c r="B380" s="240"/>
      <c r="C380" s="267"/>
      <c r="D380" s="104" t="s">
        <v>48</v>
      </c>
      <c r="E380" s="243"/>
      <c r="F380" s="113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5"/>
    </row>
    <row r="381" spans="1:42" ht="40.5">
      <c r="A381" s="1"/>
      <c r="B381" s="240"/>
      <c r="C381" s="267"/>
      <c r="D381" s="104" t="s">
        <v>49</v>
      </c>
      <c r="E381" s="243"/>
      <c r="F381" s="113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5"/>
    </row>
    <row r="382" spans="1:42" ht="20.25">
      <c r="A382" s="1"/>
      <c r="B382" s="240"/>
      <c r="C382" s="267"/>
      <c r="D382" s="104" t="s">
        <v>50</v>
      </c>
      <c r="E382" s="243"/>
      <c r="F382" s="113"/>
      <c r="G382" s="114"/>
      <c r="H382" s="114"/>
      <c r="I382" s="114"/>
      <c r="J382" s="114"/>
      <c r="K382" s="114"/>
      <c r="L382" s="114"/>
      <c r="M382" s="114"/>
      <c r="N382" s="114"/>
      <c r="O382" s="114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5"/>
    </row>
    <row r="383" spans="1:42" ht="33" customHeight="1" thickBot="1">
      <c r="A383" s="1"/>
      <c r="B383" s="241"/>
      <c r="C383" s="267"/>
      <c r="D383" s="117" t="s">
        <v>51</v>
      </c>
      <c r="E383" s="243"/>
      <c r="F383" s="113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5"/>
    </row>
    <row r="384" spans="1:42" ht="22.5" customHeight="1">
      <c r="A384" s="1"/>
      <c r="B384" s="239">
        <v>12</v>
      </c>
      <c r="C384" s="266" t="s">
        <v>61</v>
      </c>
      <c r="D384" s="118" t="s">
        <v>47</v>
      </c>
      <c r="E384" s="242" t="s">
        <v>26</v>
      </c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>
        <f t="shared" ref="AG384:AP384" si="108">AG385+AG386+AG387+AG388</f>
        <v>0</v>
      </c>
      <c r="AH384" s="106">
        <f t="shared" si="108"/>
        <v>0</v>
      </c>
      <c r="AI384" s="106">
        <f t="shared" si="108"/>
        <v>0</v>
      </c>
      <c r="AJ384" s="106">
        <f t="shared" si="108"/>
        <v>0</v>
      </c>
      <c r="AK384" s="106">
        <f t="shared" si="108"/>
        <v>0</v>
      </c>
      <c r="AL384" s="106">
        <f t="shared" si="108"/>
        <v>0</v>
      </c>
      <c r="AM384" s="106">
        <f t="shared" si="108"/>
        <v>0</v>
      </c>
      <c r="AN384" s="106">
        <f t="shared" si="108"/>
        <v>0</v>
      </c>
      <c r="AO384" s="106">
        <f t="shared" si="108"/>
        <v>0</v>
      </c>
      <c r="AP384" s="106">
        <f t="shared" si="108"/>
        <v>0</v>
      </c>
    </row>
    <row r="385" spans="1:42" ht="40.5">
      <c r="A385" s="1"/>
      <c r="B385" s="240"/>
      <c r="C385" s="267"/>
      <c r="D385" s="104" t="s">
        <v>48</v>
      </c>
      <c r="E385" s="243"/>
      <c r="F385" s="123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5"/>
    </row>
    <row r="386" spans="1:42" ht="40.5">
      <c r="A386" s="1"/>
      <c r="B386" s="240"/>
      <c r="C386" s="267"/>
      <c r="D386" s="104" t="s">
        <v>49</v>
      </c>
      <c r="E386" s="243"/>
      <c r="F386" s="123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5"/>
    </row>
    <row r="387" spans="1:42" ht="20.25">
      <c r="A387" s="1"/>
      <c r="B387" s="240"/>
      <c r="C387" s="267"/>
      <c r="D387" s="104" t="s">
        <v>50</v>
      </c>
      <c r="E387" s="243"/>
      <c r="F387" s="123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5"/>
    </row>
    <row r="388" spans="1:42" ht="66.75" customHeight="1" thickBot="1">
      <c r="A388" s="1"/>
      <c r="B388" s="241"/>
      <c r="C388" s="268"/>
      <c r="D388" s="126" t="s">
        <v>51</v>
      </c>
      <c r="E388" s="243"/>
      <c r="F388" s="127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  <c r="AO388" s="128"/>
      <c r="AP388" s="129"/>
    </row>
    <row r="389" spans="1:42" ht="25.5" customHeight="1">
      <c r="A389" s="1"/>
      <c r="B389" s="239">
        <v>13</v>
      </c>
      <c r="C389" s="266" t="s">
        <v>62</v>
      </c>
      <c r="D389" s="118" t="s">
        <v>47</v>
      </c>
      <c r="E389" s="242" t="s">
        <v>26</v>
      </c>
      <c r="F389" s="106">
        <v>1</v>
      </c>
      <c r="G389" s="106">
        <f t="shared" ref="G389:O389" si="109">G390+G391+G392+G393</f>
        <v>0</v>
      </c>
      <c r="H389" s="106">
        <f t="shared" si="109"/>
        <v>0</v>
      </c>
      <c r="I389" s="106">
        <f t="shared" si="109"/>
        <v>0</v>
      </c>
      <c r="J389" s="106">
        <f t="shared" si="109"/>
        <v>0</v>
      </c>
      <c r="K389" s="106">
        <f t="shared" si="109"/>
        <v>0</v>
      </c>
      <c r="L389" s="106">
        <f t="shared" si="109"/>
        <v>0</v>
      </c>
      <c r="M389" s="106">
        <f t="shared" si="109"/>
        <v>0</v>
      </c>
      <c r="N389" s="106">
        <f t="shared" si="109"/>
        <v>0</v>
      </c>
      <c r="O389" s="106">
        <f t="shared" si="109"/>
        <v>1</v>
      </c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>
        <v>0</v>
      </c>
      <c r="V389" s="106">
        <v>0</v>
      </c>
      <c r="W389" s="106">
        <v>0</v>
      </c>
      <c r="X389" s="106">
        <v>0</v>
      </c>
      <c r="Y389" s="106">
        <v>0</v>
      </c>
      <c r="Z389" s="106">
        <v>0</v>
      </c>
      <c r="AA389" s="106">
        <v>0</v>
      </c>
      <c r="AB389" s="106">
        <v>0</v>
      </c>
      <c r="AC389" s="106">
        <v>0</v>
      </c>
      <c r="AD389" s="106">
        <v>0</v>
      </c>
      <c r="AE389" s="106">
        <f t="shared" ref="AE389:AP389" si="110">AE390+AE391+AE392+AE393</f>
        <v>0</v>
      </c>
      <c r="AF389" s="106">
        <f t="shared" si="110"/>
        <v>0</v>
      </c>
      <c r="AG389" s="106">
        <f t="shared" si="110"/>
        <v>0</v>
      </c>
      <c r="AH389" s="106">
        <f t="shared" si="110"/>
        <v>0</v>
      </c>
      <c r="AI389" s="106">
        <f t="shared" si="110"/>
        <v>0</v>
      </c>
      <c r="AJ389" s="106">
        <f t="shared" si="110"/>
        <v>0</v>
      </c>
      <c r="AK389" s="106">
        <f t="shared" si="110"/>
        <v>0</v>
      </c>
      <c r="AL389" s="106">
        <f t="shared" si="110"/>
        <v>0</v>
      </c>
      <c r="AM389" s="106">
        <f t="shared" si="110"/>
        <v>0</v>
      </c>
      <c r="AN389" s="106">
        <f t="shared" si="110"/>
        <v>0</v>
      </c>
      <c r="AO389" s="106">
        <f t="shared" si="110"/>
        <v>0</v>
      </c>
      <c r="AP389" s="106">
        <f t="shared" si="110"/>
        <v>0</v>
      </c>
    </row>
    <row r="390" spans="1:42" ht="40.5">
      <c r="A390" s="1"/>
      <c r="B390" s="240"/>
      <c r="C390" s="267"/>
      <c r="D390" s="104" t="s">
        <v>48</v>
      </c>
      <c r="E390" s="243"/>
      <c r="F390" s="123">
        <v>1</v>
      </c>
      <c r="G390" s="124"/>
      <c r="H390" s="124"/>
      <c r="I390" s="124"/>
      <c r="J390" s="124"/>
      <c r="K390" s="124"/>
      <c r="L390" s="124"/>
      <c r="M390" s="124"/>
      <c r="N390" s="124"/>
      <c r="O390" s="124">
        <v>1</v>
      </c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5"/>
    </row>
    <row r="391" spans="1:42" ht="40.5">
      <c r="A391" s="1"/>
      <c r="B391" s="240"/>
      <c r="C391" s="267"/>
      <c r="D391" s="104" t="s">
        <v>49</v>
      </c>
      <c r="E391" s="243"/>
      <c r="F391" s="123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5"/>
    </row>
    <row r="392" spans="1:42" ht="20.25">
      <c r="A392" s="1"/>
      <c r="B392" s="240"/>
      <c r="C392" s="267"/>
      <c r="D392" s="104" t="s">
        <v>50</v>
      </c>
      <c r="E392" s="243"/>
      <c r="F392" s="123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5"/>
    </row>
    <row r="393" spans="1:42" ht="52.5" customHeight="1" thickBot="1">
      <c r="A393" s="1"/>
      <c r="B393" s="241"/>
      <c r="C393" s="267"/>
      <c r="D393" s="117" t="s">
        <v>51</v>
      </c>
      <c r="E393" s="243"/>
      <c r="F393" s="123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5"/>
    </row>
    <row r="394" spans="1:42" ht="24" customHeight="1">
      <c r="A394" s="1"/>
      <c r="B394" s="239">
        <v>14</v>
      </c>
      <c r="C394" s="266" t="s">
        <v>63</v>
      </c>
      <c r="D394" s="118" t="s">
        <v>47</v>
      </c>
      <c r="E394" s="242" t="s">
        <v>27</v>
      </c>
      <c r="F394" s="106">
        <f t="shared" ref="F394:O394" si="111">F395+F396+F397+F398</f>
        <v>0</v>
      </c>
      <c r="G394" s="106">
        <f t="shared" si="111"/>
        <v>0</v>
      </c>
      <c r="H394" s="106">
        <f t="shared" si="111"/>
        <v>0</v>
      </c>
      <c r="I394" s="106">
        <f t="shared" si="111"/>
        <v>0</v>
      </c>
      <c r="J394" s="106">
        <f t="shared" si="111"/>
        <v>0</v>
      </c>
      <c r="K394" s="106">
        <f t="shared" si="111"/>
        <v>0</v>
      </c>
      <c r="L394" s="106">
        <f t="shared" si="111"/>
        <v>0</v>
      </c>
      <c r="M394" s="106">
        <f t="shared" si="111"/>
        <v>0</v>
      </c>
      <c r="N394" s="106">
        <f t="shared" si="111"/>
        <v>0</v>
      </c>
      <c r="O394" s="106">
        <f t="shared" si="111"/>
        <v>0</v>
      </c>
      <c r="P394" s="106">
        <v>1</v>
      </c>
      <c r="Q394" s="106">
        <v>1</v>
      </c>
      <c r="R394" s="106">
        <v>2</v>
      </c>
      <c r="S394" s="106">
        <v>2</v>
      </c>
      <c r="T394" s="106">
        <v>2</v>
      </c>
      <c r="U394" s="106">
        <v>4</v>
      </c>
      <c r="V394" s="106">
        <v>4</v>
      </c>
      <c r="W394" s="106">
        <v>4</v>
      </c>
      <c r="X394" s="106">
        <v>6</v>
      </c>
      <c r="Y394" s="106">
        <v>6</v>
      </c>
      <c r="Z394" s="106">
        <v>6</v>
      </c>
      <c r="AA394" s="106">
        <v>7</v>
      </c>
      <c r="AB394" s="106">
        <v>7</v>
      </c>
      <c r="AC394" s="106">
        <v>7</v>
      </c>
      <c r="AD394" s="106">
        <v>8</v>
      </c>
      <c r="AE394" s="106">
        <f t="shared" ref="AE394:AP394" si="112">AE395+AE396+AE397+AE398</f>
        <v>0</v>
      </c>
      <c r="AF394" s="106">
        <f t="shared" si="112"/>
        <v>0</v>
      </c>
      <c r="AG394" s="106">
        <f t="shared" si="112"/>
        <v>0</v>
      </c>
      <c r="AH394" s="106">
        <f t="shared" si="112"/>
        <v>0</v>
      </c>
      <c r="AI394" s="106">
        <f t="shared" si="112"/>
        <v>0</v>
      </c>
      <c r="AJ394" s="106">
        <f t="shared" si="112"/>
        <v>0</v>
      </c>
      <c r="AK394" s="106">
        <f t="shared" si="112"/>
        <v>0</v>
      </c>
      <c r="AL394" s="106">
        <f t="shared" si="112"/>
        <v>0</v>
      </c>
      <c r="AM394" s="106">
        <f t="shared" si="112"/>
        <v>0</v>
      </c>
      <c r="AN394" s="106">
        <f t="shared" si="112"/>
        <v>0</v>
      </c>
      <c r="AO394" s="106">
        <f t="shared" si="112"/>
        <v>0</v>
      </c>
      <c r="AP394" s="106">
        <f t="shared" si="112"/>
        <v>0</v>
      </c>
    </row>
    <row r="395" spans="1:42" ht="40.5">
      <c r="A395" s="1"/>
      <c r="B395" s="240"/>
      <c r="C395" s="267"/>
      <c r="D395" s="104" t="s">
        <v>48</v>
      </c>
      <c r="E395" s="243"/>
      <c r="F395" s="113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5"/>
    </row>
    <row r="396" spans="1:42" ht="40.5">
      <c r="A396" s="1"/>
      <c r="B396" s="240"/>
      <c r="C396" s="267"/>
      <c r="D396" s="104" t="s">
        <v>49</v>
      </c>
      <c r="E396" s="243"/>
      <c r="F396" s="113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5"/>
    </row>
    <row r="397" spans="1:42" ht="20.25">
      <c r="A397" s="1"/>
      <c r="B397" s="240"/>
      <c r="C397" s="267"/>
      <c r="D397" s="104" t="s">
        <v>50</v>
      </c>
      <c r="E397" s="243"/>
      <c r="F397" s="113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5"/>
    </row>
    <row r="398" spans="1:42" ht="21" thickBot="1">
      <c r="A398" s="1"/>
      <c r="B398" s="241"/>
      <c r="C398" s="268"/>
      <c r="D398" s="119" t="s">
        <v>51</v>
      </c>
      <c r="E398" s="244"/>
      <c r="F398" s="109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  <c r="AA398" s="110"/>
      <c r="AB398" s="110"/>
      <c r="AC398" s="110"/>
      <c r="AD398" s="110"/>
      <c r="AE398" s="110"/>
      <c r="AF398" s="110"/>
      <c r="AG398" s="110"/>
      <c r="AH398" s="110"/>
      <c r="AI398" s="110"/>
      <c r="AJ398" s="110"/>
      <c r="AK398" s="110"/>
      <c r="AL398" s="110"/>
      <c r="AM398" s="110"/>
      <c r="AN398" s="110"/>
      <c r="AO398" s="110"/>
      <c r="AP398" s="111"/>
    </row>
    <row r="399" spans="1:42" ht="21" thickBot="1">
      <c r="A399" s="1"/>
      <c r="B399" s="130"/>
      <c r="C399" s="269" t="s">
        <v>64</v>
      </c>
      <c r="D399" s="270"/>
      <c r="E399" s="131"/>
      <c r="F399" s="132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4"/>
    </row>
    <row r="400" spans="1:42" ht="20.25" customHeight="1">
      <c r="A400" s="1"/>
      <c r="B400" s="239">
        <v>15</v>
      </c>
      <c r="C400" s="255" t="s">
        <v>65</v>
      </c>
      <c r="D400" s="116" t="s">
        <v>47</v>
      </c>
      <c r="E400" s="242" t="s">
        <v>26</v>
      </c>
      <c r="F400" s="112">
        <v>1</v>
      </c>
      <c r="G400" s="106">
        <f t="shared" ref="G400:P400" si="113">G401+G402+G403+G404</f>
        <v>0</v>
      </c>
      <c r="H400" s="106">
        <f t="shared" si="113"/>
        <v>0</v>
      </c>
      <c r="I400" s="106">
        <f t="shared" si="113"/>
        <v>0</v>
      </c>
      <c r="J400" s="106">
        <f t="shared" si="113"/>
        <v>0</v>
      </c>
      <c r="K400" s="106">
        <f t="shared" si="113"/>
        <v>0</v>
      </c>
      <c r="L400" s="106">
        <f t="shared" si="113"/>
        <v>0</v>
      </c>
      <c r="M400" s="106">
        <f t="shared" si="113"/>
        <v>0</v>
      </c>
      <c r="N400" s="106">
        <f t="shared" si="113"/>
        <v>1</v>
      </c>
      <c r="O400" s="106">
        <f t="shared" si="113"/>
        <v>0</v>
      </c>
      <c r="P400" s="106">
        <f t="shared" si="113"/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06">
        <f t="shared" ref="AK400:AP400" si="114">AK401+AK402+AK403+AK404</f>
        <v>0</v>
      </c>
      <c r="AL400" s="106">
        <f t="shared" si="114"/>
        <v>0</v>
      </c>
      <c r="AM400" s="106">
        <f t="shared" si="114"/>
        <v>0</v>
      </c>
      <c r="AN400" s="106">
        <f t="shared" si="114"/>
        <v>0</v>
      </c>
      <c r="AO400" s="106">
        <f t="shared" si="114"/>
        <v>0</v>
      </c>
      <c r="AP400" s="106">
        <f t="shared" si="114"/>
        <v>0</v>
      </c>
    </row>
    <row r="401" spans="1:42" ht="40.5">
      <c r="A401" s="1"/>
      <c r="B401" s="240"/>
      <c r="C401" s="255"/>
      <c r="D401" s="116" t="s">
        <v>48</v>
      </c>
      <c r="E401" s="243"/>
      <c r="F401" s="112">
        <v>1</v>
      </c>
      <c r="G401" s="121"/>
      <c r="H401" s="121"/>
      <c r="I401" s="121"/>
      <c r="J401" s="121"/>
      <c r="K401" s="121"/>
      <c r="L401" s="121"/>
      <c r="M401" s="121"/>
      <c r="N401" s="121">
        <v>1</v>
      </c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2"/>
    </row>
    <row r="402" spans="1:42" ht="40.5">
      <c r="A402" s="1"/>
      <c r="B402" s="240"/>
      <c r="C402" s="255"/>
      <c r="D402" s="116" t="s">
        <v>49</v>
      </c>
      <c r="E402" s="243"/>
      <c r="F402" s="112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2"/>
    </row>
    <row r="403" spans="1:42" ht="20.25">
      <c r="A403" s="1"/>
      <c r="B403" s="240"/>
      <c r="C403" s="255"/>
      <c r="D403" s="116" t="s">
        <v>50</v>
      </c>
      <c r="E403" s="243"/>
      <c r="F403" s="112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21"/>
      <c r="AL403" s="121"/>
      <c r="AM403" s="121"/>
      <c r="AN403" s="121"/>
      <c r="AO403" s="121"/>
      <c r="AP403" s="122"/>
    </row>
    <row r="404" spans="1:42" ht="21" thickBot="1">
      <c r="A404" s="1"/>
      <c r="B404" s="241"/>
      <c r="C404" s="256"/>
      <c r="D404" s="117" t="s">
        <v>51</v>
      </c>
      <c r="E404" s="244"/>
      <c r="F404" s="113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5"/>
    </row>
    <row r="405" spans="1:42" ht="20.25" customHeight="1">
      <c r="A405" s="1"/>
      <c r="B405" s="239">
        <v>16</v>
      </c>
      <c r="C405" s="245" t="s">
        <v>66</v>
      </c>
      <c r="D405" s="118" t="s">
        <v>47</v>
      </c>
      <c r="E405" s="242" t="s">
        <v>26</v>
      </c>
      <c r="F405" s="106">
        <v>1</v>
      </c>
      <c r="G405" s="106">
        <f t="shared" ref="G405:P405" si="115">G406+G407+G408+G409</f>
        <v>0</v>
      </c>
      <c r="H405" s="106">
        <f t="shared" si="115"/>
        <v>0</v>
      </c>
      <c r="I405" s="106">
        <f t="shared" si="115"/>
        <v>0</v>
      </c>
      <c r="J405" s="106">
        <f t="shared" si="115"/>
        <v>0</v>
      </c>
      <c r="K405" s="106">
        <f t="shared" si="115"/>
        <v>0</v>
      </c>
      <c r="L405" s="106">
        <f t="shared" si="115"/>
        <v>0</v>
      </c>
      <c r="M405" s="106">
        <f t="shared" si="115"/>
        <v>0</v>
      </c>
      <c r="N405" s="106">
        <f t="shared" si="115"/>
        <v>1</v>
      </c>
      <c r="O405" s="106">
        <f t="shared" si="115"/>
        <v>0</v>
      </c>
      <c r="P405" s="106">
        <f t="shared" si="115"/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06">
        <f t="shared" ref="AK405:AP405" si="116">AK406+AK407+AK408+AK409</f>
        <v>0</v>
      </c>
      <c r="AL405" s="106">
        <f t="shared" si="116"/>
        <v>0</v>
      </c>
      <c r="AM405" s="106">
        <f t="shared" si="116"/>
        <v>0</v>
      </c>
      <c r="AN405" s="106">
        <f t="shared" si="116"/>
        <v>0</v>
      </c>
      <c r="AO405" s="106">
        <f t="shared" si="116"/>
        <v>0</v>
      </c>
      <c r="AP405" s="106">
        <f t="shared" si="116"/>
        <v>0</v>
      </c>
    </row>
    <row r="406" spans="1:42" ht="40.5">
      <c r="A406" s="1"/>
      <c r="B406" s="240"/>
      <c r="C406" s="246"/>
      <c r="D406" s="104" t="s">
        <v>48</v>
      </c>
      <c r="E406" s="243"/>
      <c r="F406" s="106">
        <v>1</v>
      </c>
      <c r="G406" s="107"/>
      <c r="H406" s="107"/>
      <c r="I406" s="107"/>
      <c r="J406" s="107"/>
      <c r="K406" s="107"/>
      <c r="L406" s="107"/>
      <c r="M406" s="107"/>
      <c r="N406" s="107">
        <v>1</v>
      </c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8"/>
    </row>
    <row r="407" spans="1:42" ht="40.5">
      <c r="A407" s="1"/>
      <c r="B407" s="240"/>
      <c r="C407" s="246"/>
      <c r="D407" s="104" t="s">
        <v>49</v>
      </c>
      <c r="E407" s="243"/>
      <c r="F407" s="106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8"/>
    </row>
    <row r="408" spans="1:42" ht="20.25">
      <c r="A408" s="1"/>
      <c r="B408" s="240"/>
      <c r="C408" s="246"/>
      <c r="D408" s="104" t="s">
        <v>50</v>
      </c>
      <c r="E408" s="243"/>
      <c r="F408" s="106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07"/>
      <c r="AL408" s="107"/>
      <c r="AM408" s="107"/>
      <c r="AN408" s="107"/>
      <c r="AO408" s="107"/>
      <c r="AP408" s="108"/>
    </row>
    <row r="409" spans="1:42" ht="21" thickBot="1">
      <c r="A409" s="1"/>
      <c r="B409" s="241"/>
      <c r="C409" s="247"/>
      <c r="D409" s="119" t="s">
        <v>51</v>
      </c>
      <c r="E409" s="244"/>
      <c r="F409" s="109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1"/>
    </row>
    <row r="410" spans="1:42" ht="15.75" customHeight="1">
      <c r="A410" s="1"/>
      <c r="B410" s="239">
        <v>17</v>
      </c>
      <c r="C410" s="255" t="s">
        <v>67</v>
      </c>
      <c r="D410" s="116" t="s">
        <v>47</v>
      </c>
      <c r="E410" s="242" t="s">
        <v>26</v>
      </c>
      <c r="F410" s="106">
        <f t="shared" ref="F410:AP410" si="117">F411+F412+F413+F414</f>
        <v>0</v>
      </c>
      <c r="G410" s="106">
        <f t="shared" si="117"/>
        <v>0</v>
      </c>
      <c r="H410" s="106">
        <f t="shared" si="117"/>
        <v>0</v>
      </c>
      <c r="I410" s="106">
        <f t="shared" si="117"/>
        <v>0</v>
      </c>
      <c r="J410" s="106">
        <f t="shared" si="117"/>
        <v>0</v>
      </c>
      <c r="K410" s="106">
        <f t="shared" si="117"/>
        <v>0</v>
      </c>
      <c r="L410" s="106">
        <f t="shared" si="117"/>
        <v>0</v>
      </c>
      <c r="M410" s="106">
        <f t="shared" si="117"/>
        <v>0</v>
      </c>
      <c r="N410" s="106">
        <f t="shared" si="117"/>
        <v>0</v>
      </c>
      <c r="O410" s="106">
        <f t="shared" si="117"/>
        <v>0</v>
      </c>
      <c r="P410" s="106">
        <f t="shared" si="117"/>
        <v>0</v>
      </c>
      <c r="Q410" s="106">
        <f t="shared" si="117"/>
        <v>0</v>
      </c>
      <c r="R410" s="106">
        <f t="shared" si="117"/>
        <v>0</v>
      </c>
      <c r="S410" s="106">
        <f t="shared" si="117"/>
        <v>0</v>
      </c>
      <c r="T410" s="106">
        <f t="shared" si="117"/>
        <v>0</v>
      </c>
      <c r="U410" s="106">
        <f t="shared" si="117"/>
        <v>0</v>
      </c>
      <c r="V410" s="106">
        <f t="shared" si="117"/>
        <v>0</v>
      </c>
      <c r="W410" s="106">
        <f t="shared" si="117"/>
        <v>0</v>
      </c>
      <c r="X410" s="106">
        <f t="shared" si="117"/>
        <v>0</v>
      </c>
      <c r="Y410" s="106">
        <f t="shared" si="117"/>
        <v>0</v>
      </c>
      <c r="Z410" s="106">
        <f t="shared" si="117"/>
        <v>0</v>
      </c>
      <c r="AA410" s="106">
        <f t="shared" si="117"/>
        <v>0</v>
      </c>
      <c r="AB410" s="106">
        <f t="shared" si="117"/>
        <v>0</v>
      </c>
      <c r="AC410" s="106">
        <f t="shared" si="117"/>
        <v>0</v>
      </c>
      <c r="AD410" s="106">
        <f t="shared" si="117"/>
        <v>0</v>
      </c>
      <c r="AE410" s="106">
        <f t="shared" si="117"/>
        <v>0</v>
      </c>
      <c r="AF410" s="106">
        <f t="shared" si="117"/>
        <v>0</v>
      </c>
      <c r="AG410" s="106">
        <f t="shared" si="117"/>
        <v>0</v>
      </c>
      <c r="AH410" s="106">
        <f t="shared" si="117"/>
        <v>0</v>
      </c>
      <c r="AI410" s="106">
        <f t="shared" si="117"/>
        <v>0</v>
      </c>
      <c r="AJ410" s="106">
        <f t="shared" si="117"/>
        <v>0</v>
      </c>
      <c r="AK410" s="106">
        <f t="shared" si="117"/>
        <v>0</v>
      </c>
      <c r="AL410" s="106">
        <f t="shared" si="117"/>
        <v>0</v>
      </c>
      <c r="AM410" s="106">
        <f t="shared" si="117"/>
        <v>0</v>
      </c>
      <c r="AN410" s="106">
        <f t="shared" si="117"/>
        <v>0</v>
      </c>
      <c r="AO410" s="106">
        <f t="shared" si="117"/>
        <v>0</v>
      </c>
      <c r="AP410" s="106">
        <f t="shared" si="117"/>
        <v>0</v>
      </c>
    </row>
    <row r="411" spans="1:42" ht="40.5">
      <c r="A411" s="1"/>
      <c r="B411" s="240"/>
      <c r="C411" s="255"/>
      <c r="D411" s="116" t="s">
        <v>48</v>
      </c>
      <c r="E411" s="243"/>
      <c r="F411" s="112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2"/>
    </row>
    <row r="412" spans="1:42" ht="40.5">
      <c r="A412" s="1"/>
      <c r="B412" s="240"/>
      <c r="C412" s="255"/>
      <c r="D412" s="116" t="s">
        <v>49</v>
      </c>
      <c r="E412" s="243"/>
      <c r="F412" s="112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2"/>
    </row>
    <row r="413" spans="1:42" ht="20.25">
      <c r="A413" s="1"/>
      <c r="B413" s="240"/>
      <c r="C413" s="255"/>
      <c r="D413" s="116" t="s">
        <v>50</v>
      </c>
      <c r="E413" s="243"/>
      <c r="F413" s="112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2"/>
    </row>
    <row r="414" spans="1:42" ht="54.75" customHeight="1" thickBot="1">
      <c r="A414" s="1"/>
      <c r="B414" s="241"/>
      <c r="C414" s="256"/>
      <c r="D414" s="117" t="s">
        <v>51</v>
      </c>
      <c r="E414" s="244"/>
      <c r="F414" s="113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5"/>
    </row>
    <row r="415" spans="1:42" ht="15.75" customHeight="1">
      <c r="A415" s="1"/>
      <c r="B415" s="239">
        <v>18</v>
      </c>
      <c r="C415" s="245" t="s">
        <v>68</v>
      </c>
      <c r="D415" s="118" t="s">
        <v>47</v>
      </c>
      <c r="E415" s="242" t="s">
        <v>26</v>
      </c>
      <c r="F415" s="106">
        <f t="shared" ref="F415:AP415" si="118">F416+F417+F418+F419</f>
        <v>0</v>
      </c>
      <c r="G415" s="106">
        <f t="shared" si="118"/>
        <v>0</v>
      </c>
      <c r="H415" s="106">
        <f t="shared" si="118"/>
        <v>0</v>
      </c>
      <c r="I415" s="106">
        <f t="shared" si="118"/>
        <v>0</v>
      </c>
      <c r="J415" s="106">
        <f t="shared" si="118"/>
        <v>0</v>
      </c>
      <c r="K415" s="106">
        <f t="shared" si="118"/>
        <v>0</v>
      </c>
      <c r="L415" s="106">
        <f t="shared" si="118"/>
        <v>0</v>
      </c>
      <c r="M415" s="106">
        <f t="shared" si="118"/>
        <v>0</v>
      </c>
      <c r="N415" s="106">
        <f t="shared" si="118"/>
        <v>0</v>
      </c>
      <c r="O415" s="106">
        <f t="shared" si="118"/>
        <v>0</v>
      </c>
      <c r="P415" s="106">
        <f t="shared" si="118"/>
        <v>0</v>
      </c>
      <c r="Q415" s="106">
        <f t="shared" si="118"/>
        <v>0</v>
      </c>
      <c r="R415" s="106">
        <f t="shared" si="118"/>
        <v>0</v>
      </c>
      <c r="S415" s="106">
        <f t="shared" si="118"/>
        <v>0</v>
      </c>
      <c r="T415" s="106">
        <f t="shared" si="118"/>
        <v>0</v>
      </c>
      <c r="U415" s="106">
        <f t="shared" si="118"/>
        <v>0</v>
      </c>
      <c r="V415" s="106">
        <f t="shared" si="118"/>
        <v>0</v>
      </c>
      <c r="W415" s="106">
        <f t="shared" si="118"/>
        <v>0</v>
      </c>
      <c r="X415" s="106">
        <f t="shared" si="118"/>
        <v>0</v>
      </c>
      <c r="Y415" s="106">
        <f t="shared" si="118"/>
        <v>0</v>
      </c>
      <c r="Z415" s="106">
        <f t="shared" si="118"/>
        <v>0</v>
      </c>
      <c r="AA415" s="106">
        <f t="shared" si="118"/>
        <v>0</v>
      </c>
      <c r="AB415" s="106">
        <f t="shared" si="118"/>
        <v>0</v>
      </c>
      <c r="AC415" s="106">
        <f t="shared" si="118"/>
        <v>0</v>
      </c>
      <c r="AD415" s="106">
        <f t="shared" si="118"/>
        <v>0</v>
      </c>
      <c r="AE415" s="106">
        <f t="shared" si="118"/>
        <v>0</v>
      </c>
      <c r="AF415" s="106">
        <f t="shared" si="118"/>
        <v>0</v>
      </c>
      <c r="AG415" s="106">
        <f t="shared" si="118"/>
        <v>0</v>
      </c>
      <c r="AH415" s="106">
        <f t="shared" si="118"/>
        <v>0</v>
      </c>
      <c r="AI415" s="106">
        <f t="shared" si="118"/>
        <v>0</v>
      </c>
      <c r="AJ415" s="106">
        <f t="shared" si="118"/>
        <v>0</v>
      </c>
      <c r="AK415" s="106">
        <f t="shared" si="118"/>
        <v>0</v>
      </c>
      <c r="AL415" s="106">
        <f t="shared" si="118"/>
        <v>0</v>
      </c>
      <c r="AM415" s="106">
        <f t="shared" si="118"/>
        <v>0</v>
      </c>
      <c r="AN415" s="106">
        <f t="shared" si="118"/>
        <v>0</v>
      </c>
      <c r="AO415" s="106">
        <f t="shared" si="118"/>
        <v>0</v>
      </c>
      <c r="AP415" s="106">
        <f t="shared" si="118"/>
        <v>0</v>
      </c>
    </row>
    <row r="416" spans="1:42" ht="40.5">
      <c r="A416" s="1"/>
      <c r="B416" s="240"/>
      <c r="C416" s="246"/>
      <c r="D416" s="104" t="s">
        <v>48</v>
      </c>
      <c r="E416" s="243"/>
      <c r="F416" s="106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8"/>
    </row>
    <row r="417" spans="1:42" ht="40.5">
      <c r="A417" s="1"/>
      <c r="B417" s="240"/>
      <c r="C417" s="246"/>
      <c r="D417" s="104" t="s">
        <v>49</v>
      </c>
      <c r="E417" s="243"/>
      <c r="F417" s="106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8"/>
    </row>
    <row r="418" spans="1:42" ht="20.25">
      <c r="A418" s="1"/>
      <c r="B418" s="240"/>
      <c r="C418" s="246"/>
      <c r="D418" s="104" t="s">
        <v>50</v>
      </c>
      <c r="E418" s="243"/>
      <c r="F418" s="106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8"/>
    </row>
    <row r="419" spans="1:42" ht="21" thickBot="1">
      <c r="A419" s="1"/>
      <c r="B419" s="241"/>
      <c r="C419" s="247"/>
      <c r="D419" s="119" t="s">
        <v>51</v>
      </c>
      <c r="E419" s="244"/>
      <c r="F419" s="109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1"/>
    </row>
    <row r="420" spans="1:42" ht="18.75" customHeight="1">
      <c r="A420" s="1"/>
      <c r="B420" s="239">
        <v>19</v>
      </c>
      <c r="C420" s="248" t="s">
        <v>69</v>
      </c>
      <c r="D420" s="118" t="s">
        <v>47</v>
      </c>
      <c r="E420" s="242" t="s">
        <v>26</v>
      </c>
      <c r="F420" s="106">
        <v>0</v>
      </c>
      <c r="G420" s="106">
        <f t="shared" ref="G420:Q420" si="119">G421+G422+G423+G424</f>
        <v>0</v>
      </c>
      <c r="H420" s="106">
        <f t="shared" si="119"/>
        <v>0</v>
      </c>
      <c r="I420" s="106">
        <f t="shared" si="119"/>
        <v>0</v>
      </c>
      <c r="J420" s="106">
        <f t="shared" si="119"/>
        <v>0</v>
      </c>
      <c r="K420" s="106">
        <f t="shared" si="119"/>
        <v>0</v>
      </c>
      <c r="L420" s="106">
        <f t="shared" si="119"/>
        <v>0</v>
      </c>
      <c r="M420" s="106">
        <f t="shared" si="119"/>
        <v>0</v>
      </c>
      <c r="N420" s="106">
        <f t="shared" si="119"/>
        <v>0</v>
      </c>
      <c r="O420" s="106">
        <f t="shared" si="119"/>
        <v>0</v>
      </c>
      <c r="P420" s="106">
        <f t="shared" si="119"/>
        <v>0</v>
      </c>
      <c r="Q420" s="106">
        <f t="shared" si="119"/>
        <v>0</v>
      </c>
      <c r="R420" s="135">
        <v>0</v>
      </c>
      <c r="S420" s="135">
        <v>0</v>
      </c>
      <c r="T420" s="135">
        <v>0</v>
      </c>
      <c r="U420" s="135">
        <v>0</v>
      </c>
      <c r="V420" s="135">
        <v>0</v>
      </c>
      <c r="W420" s="135">
        <v>0</v>
      </c>
      <c r="X420" s="135">
        <v>0</v>
      </c>
      <c r="Y420" s="135">
        <v>0</v>
      </c>
      <c r="Z420" s="135">
        <v>0</v>
      </c>
      <c r="AA420" s="135">
        <v>0</v>
      </c>
      <c r="AB420" s="135">
        <v>0</v>
      </c>
      <c r="AC420" s="135">
        <v>0</v>
      </c>
      <c r="AD420" s="135">
        <v>0</v>
      </c>
      <c r="AE420" s="106">
        <f t="shared" ref="AE420:AP420" si="120">AE421+AE422+AE423+AE424</f>
        <v>0</v>
      </c>
      <c r="AF420" s="106">
        <f t="shared" si="120"/>
        <v>0</v>
      </c>
      <c r="AG420" s="106">
        <f t="shared" si="120"/>
        <v>0</v>
      </c>
      <c r="AH420" s="106">
        <f t="shared" si="120"/>
        <v>0</v>
      </c>
      <c r="AI420" s="106">
        <f t="shared" si="120"/>
        <v>0</v>
      </c>
      <c r="AJ420" s="106">
        <f t="shared" si="120"/>
        <v>0</v>
      </c>
      <c r="AK420" s="106">
        <f t="shared" si="120"/>
        <v>0</v>
      </c>
      <c r="AL420" s="106">
        <f t="shared" si="120"/>
        <v>0</v>
      </c>
      <c r="AM420" s="106">
        <f t="shared" si="120"/>
        <v>0</v>
      </c>
      <c r="AN420" s="106">
        <f t="shared" si="120"/>
        <v>0</v>
      </c>
      <c r="AO420" s="106">
        <f t="shared" si="120"/>
        <v>0</v>
      </c>
      <c r="AP420" s="106">
        <f t="shared" si="120"/>
        <v>0</v>
      </c>
    </row>
    <row r="421" spans="1:42" ht="40.5">
      <c r="A421" s="1"/>
      <c r="B421" s="240"/>
      <c r="C421" s="249"/>
      <c r="D421" s="117" t="s">
        <v>48</v>
      </c>
      <c r="E421" s="243"/>
      <c r="F421" s="113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5"/>
    </row>
    <row r="422" spans="1:42" ht="40.5">
      <c r="A422" s="1"/>
      <c r="B422" s="240"/>
      <c r="C422" s="249"/>
      <c r="D422" s="117" t="s">
        <v>49</v>
      </c>
      <c r="E422" s="243"/>
      <c r="F422" s="113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5"/>
    </row>
    <row r="423" spans="1:42" ht="20.25">
      <c r="A423" s="1"/>
      <c r="B423" s="240"/>
      <c r="C423" s="249"/>
      <c r="D423" s="117" t="s">
        <v>50</v>
      </c>
      <c r="E423" s="243"/>
      <c r="F423" s="113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5"/>
    </row>
    <row r="424" spans="1:42" ht="21" thickBot="1">
      <c r="A424" s="1"/>
      <c r="B424" s="241"/>
      <c r="C424" s="250"/>
      <c r="D424" s="119" t="s">
        <v>51</v>
      </c>
      <c r="E424" s="244"/>
      <c r="F424" s="109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1"/>
    </row>
    <row r="425" spans="1:42" ht="21"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  <c r="AM425" s="142"/>
      <c r="AN425" s="142"/>
      <c r="AO425" s="142"/>
      <c r="AP425" s="142"/>
    </row>
    <row r="426" spans="1:42" ht="21"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  <c r="AM426" s="142"/>
      <c r="AN426" s="142"/>
      <c r="AO426" s="142"/>
      <c r="AP426" s="142"/>
    </row>
    <row r="427" spans="1:42" ht="18.75" customHeight="1">
      <c r="A427" s="1"/>
      <c r="B427" s="88"/>
      <c r="C427" s="296" t="s">
        <v>534</v>
      </c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  <c r="X427" s="297"/>
      <c r="Y427" s="297"/>
      <c r="Z427" s="297"/>
      <c r="AA427" s="297"/>
      <c r="AB427" s="297"/>
      <c r="AC427" s="297"/>
      <c r="AD427" s="297"/>
      <c r="AE427" s="297"/>
      <c r="AF427" s="297"/>
      <c r="AG427" s="297"/>
      <c r="AH427" s="297"/>
      <c r="AI427" s="297"/>
      <c r="AJ427" s="297"/>
      <c r="AK427" s="297"/>
      <c r="AL427" s="297"/>
      <c r="AM427" s="297"/>
      <c r="AN427" s="297"/>
      <c r="AO427" s="297"/>
      <c r="AP427" s="297"/>
    </row>
    <row r="428" spans="1:42" ht="20.25">
      <c r="A428" s="1"/>
      <c r="B428" s="88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</row>
    <row r="429" spans="1:42" ht="21" thickBot="1">
      <c r="A429" s="1"/>
      <c r="B429" s="88"/>
      <c r="C429" s="90"/>
      <c r="D429" s="90"/>
      <c r="E429" s="91"/>
      <c r="F429" s="92"/>
      <c r="G429" s="93"/>
      <c r="H429" s="93"/>
      <c r="I429" s="93"/>
      <c r="J429" s="93"/>
      <c r="K429" s="93"/>
      <c r="L429" s="93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</row>
    <row r="430" spans="1:42" ht="21" customHeight="1" thickBot="1">
      <c r="A430" s="1"/>
      <c r="B430" s="252" t="s">
        <v>70</v>
      </c>
      <c r="C430" s="292" t="s">
        <v>84</v>
      </c>
      <c r="D430" s="292"/>
      <c r="E430" s="298" t="s">
        <v>29</v>
      </c>
      <c r="F430" s="301" t="s">
        <v>30</v>
      </c>
      <c r="G430" s="304" t="s">
        <v>120</v>
      </c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6"/>
    </row>
    <row r="431" spans="1:42" ht="18.75" customHeight="1">
      <c r="A431" s="1"/>
      <c r="B431" s="253"/>
      <c r="C431" s="292"/>
      <c r="D431" s="292"/>
      <c r="E431" s="299"/>
      <c r="F431" s="302"/>
      <c r="G431" s="307" t="s">
        <v>31</v>
      </c>
      <c r="H431" s="290"/>
      <c r="I431" s="290"/>
      <c r="J431" s="290" t="s">
        <v>32</v>
      </c>
      <c r="K431" s="290"/>
      <c r="L431" s="290"/>
      <c r="M431" s="290" t="s">
        <v>33</v>
      </c>
      <c r="N431" s="290"/>
      <c r="O431" s="290"/>
      <c r="P431" s="290" t="s">
        <v>34</v>
      </c>
      <c r="Q431" s="290"/>
      <c r="R431" s="290"/>
      <c r="S431" s="290" t="s">
        <v>35</v>
      </c>
      <c r="T431" s="290"/>
      <c r="U431" s="290"/>
      <c r="V431" s="290" t="s">
        <v>36</v>
      </c>
      <c r="W431" s="290"/>
      <c r="X431" s="290"/>
      <c r="Y431" s="290" t="s">
        <v>37</v>
      </c>
      <c r="Z431" s="290"/>
      <c r="AA431" s="290"/>
      <c r="AB431" s="290" t="s">
        <v>38</v>
      </c>
      <c r="AC431" s="290"/>
      <c r="AD431" s="290"/>
      <c r="AE431" s="290" t="s">
        <v>39</v>
      </c>
      <c r="AF431" s="290"/>
      <c r="AG431" s="290"/>
      <c r="AH431" s="290" t="s">
        <v>40</v>
      </c>
      <c r="AI431" s="290"/>
      <c r="AJ431" s="290"/>
      <c r="AK431" s="290" t="s">
        <v>41</v>
      </c>
      <c r="AL431" s="290"/>
      <c r="AM431" s="290"/>
      <c r="AN431" s="290" t="s">
        <v>42</v>
      </c>
      <c r="AO431" s="290"/>
      <c r="AP431" s="291"/>
    </row>
    <row r="432" spans="1:42" ht="61.5" thickBot="1">
      <c r="A432" s="1"/>
      <c r="B432" s="253"/>
      <c r="C432" s="292"/>
      <c r="D432" s="292"/>
      <c r="E432" s="300"/>
      <c r="F432" s="303"/>
      <c r="G432" s="94" t="s">
        <v>43</v>
      </c>
      <c r="H432" s="95" t="s">
        <v>44</v>
      </c>
      <c r="I432" s="95" t="s">
        <v>45</v>
      </c>
      <c r="J432" s="95" t="s">
        <v>43</v>
      </c>
      <c r="K432" s="95" t="s">
        <v>44</v>
      </c>
      <c r="L432" s="95" t="s">
        <v>45</v>
      </c>
      <c r="M432" s="95" t="s">
        <v>43</v>
      </c>
      <c r="N432" s="95" t="s">
        <v>44</v>
      </c>
      <c r="O432" s="95" t="s">
        <v>45</v>
      </c>
      <c r="P432" s="95" t="s">
        <v>43</v>
      </c>
      <c r="Q432" s="95" t="s">
        <v>44</v>
      </c>
      <c r="R432" s="95" t="s">
        <v>45</v>
      </c>
      <c r="S432" s="95" t="s">
        <v>43</v>
      </c>
      <c r="T432" s="95" t="s">
        <v>44</v>
      </c>
      <c r="U432" s="95" t="s">
        <v>45</v>
      </c>
      <c r="V432" s="95" t="s">
        <v>43</v>
      </c>
      <c r="W432" s="95" t="s">
        <v>44</v>
      </c>
      <c r="X432" s="95" t="s">
        <v>45</v>
      </c>
      <c r="Y432" s="95" t="s">
        <v>43</v>
      </c>
      <c r="Z432" s="95" t="s">
        <v>44</v>
      </c>
      <c r="AA432" s="95" t="s">
        <v>45</v>
      </c>
      <c r="AB432" s="95" t="s">
        <v>43</v>
      </c>
      <c r="AC432" s="95" t="s">
        <v>44</v>
      </c>
      <c r="AD432" s="95" t="s">
        <v>45</v>
      </c>
      <c r="AE432" s="95" t="s">
        <v>43</v>
      </c>
      <c r="AF432" s="95" t="s">
        <v>44</v>
      </c>
      <c r="AG432" s="95" t="s">
        <v>45</v>
      </c>
      <c r="AH432" s="95" t="s">
        <v>43</v>
      </c>
      <c r="AI432" s="95" t="s">
        <v>44</v>
      </c>
      <c r="AJ432" s="95" t="s">
        <v>45</v>
      </c>
      <c r="AK432" s="95" t="s">
        <v>43</v>
      </c>
      <c r="AL432" s="95" t="s">
        <v>44</v>
      </c>
      <c r="AM432" s="95" t="s">
        <v>45</v>
      </c>
      <c r="AN432" s="95" t="s">
        <v>43</v>
      </c>
      <c r="AO432" s="95" t="s">
        <v>44</v>
      </c>
      <c r="AP432" s="96" t="s">
        <v>45</v>
      </c>
    </row>
    <row r="433" spans="1:42" ht="21" thickBot="1">
      <c r="A433" s="1"/>
      <c r="B433" s="254"/>
      <c r="C433" s="292">
        <v>1</v>
      </c>
      <c r="D433" s="292"/>
      <c r="E433" s="97">
        <v>2</v>
      </c>
      <c r="F433" s="98">
        <v>3</v>
      </c>
      <c r="G433" s="293">
        <v>4</v>
      </c>
      <c r="H433" s="293"/>
      <c r="I433" s="293"/>
      <c r="J433" s="293">
        <v>5</v>
      </c>
      <c r="K433" s="293"/>
      <c r="L433" s="293"/>
      <c r="M433" s="293">
        <v>6</v>
      </c>
      <c r="N433" s="293"/>
      <c r="O433" s="293"/>
      <c r="P433" s="293">
        <v>7</v>
      </c>
      <c r="Q433" s="293"/>
      <c r="R433" s="293"/>
      <c r="S433" s="293">
        <v>8</v>
      </c>
      <c r="T433" s="293"/>
      <c r="U433" s="293"/>
      <c r="V433" s="293">
        <v>9</v>
      </c>
      <c r="W433" s="293"/>
      <c r="X433" s="293"/>
      <c r="Y433" s="293">
        <v>10</v>
      </c>
      <c r="Z433" s="293"/>
      <c r="AA433" s="293"/>
      <c r="AB433" s="293">
        <v>11</v>
      </c>
      <c r="AC433" s="293"/>
      <c r="AD433" s="293"/>
      <c r="AE433" s="293">
        <v>12</v>
      </c>
      <c r="AF433" s="293"/>
      <c r="AG433" s="293"/>
      <c r="AH433" s="293">
        <v>13</v>
      </c>
      <c r="AI433" s="293"/>
      <c r="AJ433" s="293"/>
      <c r="AK433" s="293">
        <v>14</v>
      </c>
      <c r="AL433" s="293"/>
      <c r="AM433" s="293"/>
      <c r="AN433" s="293">
        <v>15</v>
      </c>
      <c r="AO433" s="293"/>
      <c r="AP433" s="294"/>
    </row>
    <row r="434" spans="1:42" ht="21" thickBot="1">
      <c r="A434" s="1"/>
      <c r="B434" s="99"/>
      <c r="C434" s="295" t="s">
        <v>46</v>
      </c>
      <c r="D434" s="295"/>
      <c r="E434" s="100"/>
      <c r="F434" s="101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3"/>
    </row>
    <row r="435" spans="1:42" ht="20.25" customHeight="1">
      <c r="A435" s="1"/>
      <c r="B435" s="251">
        <v>1</v>
      </c>
      <c r="C435" s="262" t="s">
        <v>77</v>
      </c>
      <c r="D435" s="104" t="s">
        <v>47</v>
      </c>
      <c r="E435" s="275" t="s">
        <v>23</v>
      </c>
      <c r="F435" s="105">
        <v>3</v>
      </c>
      <c r="G435" s="105">
        <f t="shared" ref="G435:U435" si="121">SUM(G436:G439)</f>
        <v>0</v>
      </c>
      <c r="H435" s="105">
        <f t="shared" si="121"/>
        <v>0</v>
      </c>
      <c r="I435" s="105">
        <f t="shared" si="121"/>
        <v>0</v>
      </c>
      <c r="J435" s="105">
        <f t="shared" si="121"/>
        <v>0</v>
      </c>
      <c r="K435" s="105">
        <f t="shared" si="121"/>
        <v>0</v>
      </c>
      <c r="L435" s="105">
        <f t="shared" si="121"/>
        <v>0</v>
      </c>
      <c r="M435" s="105">
        <f t="shared" si="121"/>
        <v>0</v>
      </c>
      <c r="N435" s="105">
        <f t="shared" si="121"/>
        <v>0</v>
      </c>
      <c r="O435" s="105">
        <f t="shared" si="121"/>
        <v>0</v>
      </c>
      <c r="P435" s="105">
        <f t="shared" si="121"/>
        <v>0</v>
      </c>
      <c r="Q435" s="105">
        <f t="shared" si="121"/>
        <v>0</v>
      </c>
      <c r="R435" s="105">
        <f t="shared" si="121"/>
        <v>3</v>
      </c>
      <c r="S435" s="105">
        <f t="shared" si="121"/>
        <v>0</v>
      </c>
      <c r="T435" s="105">
        <f t="shared" si="121"/>
        <v>0</v>
      </c>
      <c r="U435" s="105">
        <f t="shared" si="121"/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1">
        <v>0</v>
      </c>
      <c r="AI435" s="11">
        <v>0</v>
      </c>
      <c r="AJ435" s="11">
        <v>0</v>
      </c>
      <c r="AK435" s="105">
        <f t="shared" ref="AK435:AP435" si="122">SUM(AK436:AK439)</f>
        <v>0</v>
      </c>
      <c r="AL435" s="105">
        <f t="shared" si="122"/>
        <v>0</v>
      </c>
      <c r="AM435" s="105">
        <f t="shared" si="122"/>
        <v>0</v>
      </c>
      <c r="AN435" s="105">
        <f t="shared" si="122"/>
        <v>0</v>
      </c>
      <c r="AO435" s="105">
        <f t="shared" si="122"/>
        <v>0</v>
      </c>
      <c r="AP435" s="105">
        <f t="shared" si="122"/>
        <v>0</v>
      </c>
    </row>
    <row r="436" spans="1:42" ht="40.5">
      <c r="A436" s="1"/>
      <c r="B436" s="251"/>
      <c r="C436" s="262"/>
      <c r="D436" s="104" t="s">
        <v>48</v>
      </c>
      <c r="E436" s="272"/>
      <c r="F436" s="106">
        <v>3</v>
      </c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>
        <v>3</v>
      </c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8"/>
    </row>
    <row r="437" spans="1:42" ht="40.5">
      <c r="A437" s="1"/>
      <c r="B437" s="251"/>
      <c r="C437" s="262"/>
      <c r="D437" s="104" t="s">
        <v>49</v>
      </c>
      <c r="E437" s="272"/>
      <c r="F437" s="106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7"/>
      <c r="AO437" s="107"/>
      <c r="AP437" s="108"/>
    </row>
    <row r="438" spans="1:42" ht="20.25">
      <c r="A438" s="1"/>
      <c r="B438" s="251"/>
      <c r="C438" s="262"/>
      <c r="D438" s="104" t="s">
        <v>50</v>
      </c>
      <c r="E438" s="272"/>
      <c r="F438" s="106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1"/>
      <c r="AI438" s="11"/>
      <c r="AJ438" s="11"/>
      <c r="AK438" s="107"/>
      <c r="AL438" s="107"/>
      <c r="AM438" s="107"/>
      <c r="AN438" s="107"/>
      <c r="AO438" s="107"/>
      <c r="AP438" s="108"/>
    </row>
    <row r="439" spans="1:42" ht="21" thickBot="1">
      <c r="A439" s="1"/>
      <c r="B439" s="251"/>
      <c r="C439" s="262"/>
      <c r="D439" s="104" t="s">
        <v>51</v>
      </c>
      <c r="E439" s="276"/>
      <c r="F439" s="109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  <c r="AA439" s="110"/>
      <c r="AB439" s="110"/>
      <c r="AC439" s="110"/>
      <c r="AD439" s="110"/>
      <c r="AE439" s="110"/>
      <c r="AF439" s="110"/>
      <c r="AG439" s="110"/>
      <c r="AH439" s="110"/>
      <c r="AI439" s="110"/>
      <c r="AJ439" s="110"/>
      <c r="AK439" s="110"/>
      <c r="AL439" s="110"/>
      <c r="AM439" s="110"/>
      <c r="AN439" s="110"/>
      <c r="AO439" s="110"/>
      <c r="AP439" s="111"/>
    </row>
    <row r="440" spans="1:42" ht="20.25" customHeight="1">
      <c r="A440" s="1"/>
      <c r="B440" s="251">
        <v>2</v>
      </c>
      <c r="C440" s="262" t="s">
        <v>78</v>
      </c>
      <c r="D440" s="104" t="s">
        <v>47</v>
      </c>
      <c r="E440" s="271" t="s">
        <v>23</v>
      </c>
      <c r="F440" s="112">
        <v>0</v>
      </c>
      <c r="G440" s="112">
        <f t="shared" ref="G440:X440" si="123">G441+G442+G443+G444</f>
        <v>0</v>
      </c>
      <c r="H440" s="112">
        <f t="shared" si="123"/>
        <v>0</v>
      </c>
      <c r="I440" s="112">
        <f t="shared" si="123"/>
        <v>0</v>
      </c>
      <c r="J440" s="112">
        <f t="shared" si="123"/>
        <v>0</v>
      </c>
      <c r="K440" s="112">
        <f t="shared" si="123"/>
        <v>0</v>
      </c>
      <c r="L440" s="112">
        <f t="shared" si="123"/>
        <v>0</v>
      </c>
      <c r="M440" s="112">
        <f t="shared" si="123"/>
        <v>0</v>
      </c>
      <c r="N440" s="112">
        <f t="shared" si="123"/>
        <v>0</v>
      </c>
      <c r="O440" s="112">
        <f t="shared" si="123"/>
        <v>0</v>
      </c>
      <c r="P440" s="112">
        <f t="shared" si="123"/>
        <v>0</v>
      </c>
      <c r="Q440" s="112">
        <f t="shared" si="123"/>
        <v>0</v>
      </c>
      <c r="R440" s="112">
        <f t="shared" si="123"/>
        <v>0</v>
      </c>
      <c r="S440" s="112">
        <f t="shared" si="123"/>
        <v>0</v>
      </c>
      <c r="T440" s="112">
        <f t="shared" si="123"/>
        <v>0</v>
      </c>
      <c r="U440" s="112">
        <f t="shared" si="123"/>
        <v>0</v>
      </c>
      <c r="V440" s="112">
        <f t="shared" si="123"/>
        <v>0</v>
      </c>
      <c r="W440" s="112">
        <f t="shared" si="123"/>
        <v>0</v>
      </c>
      <c r="X440" s="112">
        <f t="shared" si="123"/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12">
        <f t="shared" ref="AK440:AP440" si="124">AK441+AK442+AK443+AK444</f>
        <v>0</v>
      </c>
      <c r="AL440" s="112">
        <f t="shared" si="124"/>
        <v>0</v>
      </c>
      <c r="AM440" s="112">
        <f t="shared" si="124"/>
        <v>0</v>
      </c>
      <c r="AN440" s="112">
        <f t="shared" si="124"/>
        <v>0</v>
      </c>
      <c r="AO440" s="112">
        <f t="shared" si="124"/>
        <v>0</v>
      </c>
      <c r="AP440" s="112">
        <f t="shared" si="124"/>
        <v>0</v>
      </c>
    </row>
    <row r="441" spans="1:42" ht="40.5">
      <c r="A441" s="1"/>
      <c r="B441" s="251"/>
      <c r="C441" s="262"/>
      <c r="D441" s="104" t="s">
        <v>48</v>
      </c>
      <c r="E441" s="272"/>
      <c r="F441" s="106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8"/>
    </row>
    <row r="442" spans="1:42" ht="40.5">
      <c r="A442" s="1"/>
      <c r="B442" s="251"/>
      <c r="C442" s="262"/>
      <c r="D442" s="104" t="s">
        <v>49</v>
      </c>
      <c r="E442" s="272"/>
      <c r="F442" s="106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8"/>
    </row>
    <row r="443" spans="1:42" ht="20.25">
      <c r="A443" s="1"/>
      <c r="B443" s="251"/>
      <c r="C443" s="262"/>
      <c r="D443" s="104" t="s">
        <v>50</v>
      </c>
      <c r="E443" s="272"/>
      <c r="F443" s="106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07"/>
      <c r="AL443" s="107"/>
      <c r="AM443" s="107"/>
      <c r="AN443" s="107"/>
      <c r="AO443" s="107"/>
      <c r="AP443" s="108"/>
    </row>
    <row r="444" spans="1:42" ht="21" thickBot="1">
      <c r="A444" s="1"/>
      <c r="B444" s="251"/>
      <c r="C444" s="262"/>
      <c r="D444" s="104" t="s">
        <v>51</v>
      </c>
      <c r="E444" s="273"/>
      <c r="F444" s="113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5"/>
    </row>
    <row r="445" spans="1:42" ht="20.25" customHeight="1">
      <c r="A445" s="1"/>
      <c r="B445" s="239">
        <v>3</v>
      </c>
      <c r="C445" s="262" t="s">
        <v>52</v>
      </c>
      <c r="D445" s="104" t="s">
        <v>47</v>
      </c>
      <c r="E445" s="275" t="s">
        <v>23</v>
      </c>
      <c r="F445" s="106">
        <v>3</v>
      </c>
      <c r="G445" s="106">
        <f t="shared" ref="G445:U445" si="125">G446+G447+G448+G449</f>
        <v>0</v>
      </c>
      <c r="H445" s="106">
        <f t="shared" si="125"/>
        <v>0</v>
      </c>
      <c r="I445" s="106">
        <f t="shared" si="125"/>
        <v>0</v>
      </c>
      <c r="J445" s="106">
        <f t="shared" si="125"/>
        <v>0</v>
      </c>
      <c r="K445" s="106">
        <f t="shared" si="125"/>
        <v>0</v>
      </c>
      <c r="L445" s="106">
        <f t="shared" si="125"/>
        <v>0</v>
      </c>
      <c r="M445" s="106">
        <f t="shared" si="125"/>
        <v>0</v>
      </c>
      <c r="N445" s="106">
        <f t="shared" si="125"/>
        <v>0</v>
      </c>
      <c r="O445" s="106">
        <f t="shared" si="125"/>
        <v>0</v>
      </c>
      <c r="P445" s="106">
        <f t="shared" si="125"/>
        <v>0</v>
      </c>
      <c r="Q445" s="106">
        <f t="shared" si="125"/>
        <v>0</v>
      </c>
      <c r="R445" s="106">
        <f t="shared" si="125"/>
        <v>3</v>
      </c>
      <c r="S445" s="106">
        <f t="shared" si="125"/>
        <v>0</v>
      </c>
      <c r="T445" s="106">
        <f t="shared" si="125"/>
        <v>0</v>
      </c>
      <c r="U445" s="106">
        <f t="shared" si="125"/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06">
        <f t="shared" ref="AK445:AP445" si="126">AK446+AK447+AK448+AK449</f>
        <v>0</v>
      </c>
      <c r="AL445" s="106">
        <f t="shared" si="126"/>
        <v>0</v>
      </c>
      <c r="AM445" s="106">
        <f t="shared" si="126"/>
        <v>0</v>
      </c>
      <c r="AN445" s="106">
        <f t="shared" si="126"/>
        <v>0</v>
      </c>
      <c r="AO445" s="106">
        <f t="shared" si="126"/>
        <v>0</v>
      </c>
      <c r="AP445" s="106">
        <f t="shared" si="126"/>
        <v>0</v>
      </c>
    </row>
    <row r="446" spans="1:42" ht="40.5">
      <c r="A446" s="1"/>
      <c r="B446" s="240"/>
      <c r="C446" s="274"/>
      <c r="D446" s="104" t="s">
        <v>48</v>
      </c>
      <c r="E446" s="272"/>
      <c r="F446" s="106">
        <v>3</v>
      </c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>
        <v>3</v>
      </c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8"/>
    </row>
    <row r="447" spans="1:42" ht="40.5">
      <c r="A447" s="1"/>
      <c r="B447" s="240"/>
      <c r="C447" s="274"/>
      <c r="D447" s="104" t="s">
        <v>49</v>
      </c>
      <c r="E447" s="272"/>
      <c r="F447" s="106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8"/>
    </row>
    <row r="448" spans="1:42" ht="20.25">
      <c r="A448" s="1"/>
      <c r="B448" s="240"/>
      <c r="C448" s="274"/>
      <c r="D448" s="104" t="s">
        <v>50</v>
      </c>
      <c r="E448" s="272"/>
      <c r="F448" s="106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07"/>
      <c r="AL448" s="107"/>
      <c r="AM448" s="107"/>
      <c r="AN448" s="107"/>
      <c r="AO448" s="107"/>
      <c r="AP448" s="108"/>
    </row>
    <row r="449" spans="1:42" ht="21" thickBot="1">
      <c r="A449" s="1"/>
      <c r="B449" s="241"/>
      <c r="C449" s="274"/>
      <c r="D449" s="104" t="s">
        <v>51</v>
      </c>
      <c r="E449" s="276"/>
      <c r="F449" s="109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  <c r="AA449" s="110"/>
      <c r="AB449" s="110"/>
      <c r="AC449" s="110"/>
      <c r="AD449" s="110"/>
      <c r="AE449" s="110"/>
      <c r="AF449" s="110"/>
      <c r="AG449" s="110"/>
      <c r="AH449" s="110"/>
      <c r="AI449" s="110"/>
      <c r="AJ449" s="110"/>
      <c r="AK449" s="110"/>
      <c r="AL449" s="110"/>
      <c r="AM449" s="110"/>
      <c r="AN449" s="110"/>
      <c r="AO449" s="110"/>
      <c r="AP449" s="111"/>
    </row>
    <row r="450" spans="1:42" ht="15.75" customHeight="1">
      <c r="A450" s="1"/>
      <c r="B450" s="239">
        <v>4</v>
      </c>
      <c r="C450" s="277" t="s">
        <v>53</v>
      </c>
      <c r="D450" s="116" t="s">
        <v>47</v>
      </c>
      <c r="E450" s="279" t="s">
        <v>23</v>
      </c>
      <c r="F450" s="106">
        <f>F451+F452+F453+F454</f>
        <v>0</v>
      </c>
      <c r="G450" s="106">
        <f t="shared" ref="G450:AP450" si="127">G451+G452+G453+G454</f>
        <v>0</v>
      </c>
      <c r="H450" s="106">
        <f t="shared" si="127"/>
        <v>0</v>
      </c>
      <c r="I450" s="106">
        <f t="shared" si="127"/>
        <v>0</v>
      </c>
      <c r="J450" s="106">
        <f t="shared" si="127"/>
        <v>0</v>
      </c>
      <c r="K450" s="106">
        <f t="shared" si="127"/>
        <v>0</v>
      </c>
      <c r="L450" s="106">
        <f t="shared" si="127"/>
        <v>0</v>
      </c>
      <c r="M450" s="106">
        <f t="shared" si="127"/>
        <v>0</v>
      </c>
      <c r="N450" s="106">
        <f t="shared" si="127"/>
        <v>0</v>
      </c>
      <c r="O450" s="106">
        <f t="shared" si="127"/>
        <v>0</v>
      </c>
      <c r="P450" s="106">
        <f t="shared" si="127"/>
        <v>0</v>
      </c>
      <c r="Q450" s="106">
        <f t="shared" si="127"/>
        <v>0</v>
      </c>
      <c r="R450" s="106">
        <f t="shared" si="127"/>
        <v>0</v>
      </c>
      <c r="S450" s="106">
        <f t="shared" si="127"/>
        <v>0</v>
      </c>
      <c r="T450" s="106">
        <f t="shared" si="127"/>
        <v>0</v>
      </c>
      <c r="U450" s="106">
        <f t="shared" si="127"/>
        <v>0</v>
      </c>
      <c r="V450" s="106">
        <f t="shared" si="127"/>
        <v>0</v>
      </c>
      <c r="W450" s="106">
        <f t="shared" si="127"/>
        <v>0</v>
      </c>
      <c r="X450" s="106">
        <f t="shared" si="127"/>
        <v>0</v>
      </c>
      <c r="Y450" s="106">
        <f t="shared" si="127"/>
        <v>0</v>
      </c>
      <c r="Z450" s="106">
        <f t="shared" si="127"/>
        <v>0</v>
      </c>
      <c r="AA450" s="106">
        <f t="shared" si="127"/>
        <v>0</v>
      </c>
      <c r="AB450" s="106">
        <f t="shared" si="127"/>
        <v>0</v>
      </c>
      <c r="AC450" s="106">
        <f t="shared" si="127"/>
        <v>0</v>
      </c>
      <c r="AD450" s="106">
        <f t="shared" si="127"/>
        <v>0</v>
      </c>
      <c r="AE450" s="106">
        <f t="shared" si="127"/>
        <v>0</v>
      </c>
      <c r="AF450" s="106">
        <f t="shared" si="127"/>
        <v>0</v>
      </c>
      <c r="AG450" s="106">
        <f t="shared" si="127"/>
        <v>0</v>
      </c>
      <c r="AH450" s="106">
        <f t="shared" si="127"/>
        <v>0</v>
      </c>
      <c r="AI450" s="106">
        <f t="shared" si="127"/>
        <v>0</v>
      </c>
      <c r="AJ450" s="106">
        <f t="shared" si="127"/>
        <v>0</v>
      </c>
      <c r="AK450" s="106">
        <f t="shared" si="127"/>
        <v>0</v>
      </c>
      <c r="AL450" s="106">
        <f t="shared" si="127"/>
        <v>0</v>
      </c>
      <c r="AM450" s="106">
        <f t="shared" si="127"/>
        <v>0</v>
      </c>
      <c r="AN450" s="106">
        <f t="shared" si="127"/>
        <v>0</v>
      </c>
      <c r="AO450" s="106">
        <f t="shared" si="127"/>
        <v>0</v>
      </c>
      <c r="AP450" s="106">
        <f t="shared" si="127"/>
        <v>0</v>
      </c>
    </row>
    <row r="451" spans="1:42" ht="40.5">
      <c r="A451" s="1"/>
      <c r="B451" s="240"/>
      <c r="C451" s="274"/>
      <c r="D451" s="104" t="s">
        <v>48</v>
      </c>
      <c r="E451" s="280"/>
      <c r="F451" s="106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8"/>
    </row>
    <row r="452" spans="1:42" ht="40.5">
      <c r="A452" s="1"/>
      <c r="B452" s="240"/>
      <c r="C452" s="274"/>
      <c r="D452" s="104" t="s">
        <v>49</v>
      </c>
      <c r="E452" s="280"/>
      <c r="F452" s="106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8"/>
    </row>
    <row r="453" spans="1:42" ht="20.25">
      <c r="A453" s="1"/>
      <c r="B453" s="240"/>
      <c r="C453" s="274"/>
      <c r="D453" s="104" t="s">
        <v>50</v>
      </c>
      <c r="E453" s="280"/>
      <c r="F453" s="106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8"/>
    </row>
    <row r="454" spans="1:42" ht="21" thickBot="1">
      <c r="A454" s="1"/>
      <c r="B454" s="241"/>
      <c r="C454" s="278"/>
      <c r="D454" s="117" t="s">
        <v>51</v>
      </c>
      <c r="E454" s="281"/>
      <c r="F454" s="113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5"/>
    </row>
    <row r="455" spans="1:42" ht="15.75" customHeight="1">
      <c r="A455" s="1"/>
      <c r="B455" s="239">
        <v>5</v>
      </c>
      <c r="C455" s="259" t="s">
        <v>54</v>
      </c>
      <c r="D455" s="118" t="s">
        <v>47</v>
      </c>
      <c r="E455" s="282" t="s">
        <v>23</v>
      </c>
      <c r="F455" s="106">
        <f>F456+F457+F458+F459</f>
        <v>0</v>
      </c>
      <c r="G455" s="106">
        <f t="shared" ref="G455:AP455" si="128">G456+G457+G458+G459</f>
        <v>0</v>
      </c>
      <c r="H455" s="106">
        <f t="shared" si="128"/>
        <v>0</v>
      </c>
      <c r="I455" s="106">
        <f t="shared" si="128"/>
        <v>0</v>
      </c>
      <c r="J455" s="106">
        <f t="shared" si="128"/>
        <v>0</v>
      </c>
      <c r="K455" s="106">
        <f t="shared" si="128"/>
        <v>0</v>
      </c>
      <c r="L455" s="106">
        <f t="shared" si="128"/>
        <v>0</v>
      </c>
      <c r="M455" s="106">
        <f t="shared" si="128"/>
        <v>0</v>
      </c>
      <c r="N455" s="106">
        <f t="shared" si="128"/>
        <v>0</v>
      </c>
      <c r="O455" s="106">
        <f t="shared" si="128"/>
        <v>0</v>
      </c>
      <c r="P455" s="106">
        <f t="shared" si="128"/>
        <v>0</v>
      </c>
      <c r="Q455" s="106">
        <f t="shared" si="128"/>
        <v>0</v>
      </c>
      <c r="R455" s="106">
        <f t="shared" si="128"/>
        <v>0</v>
      </c>
      <c r="S455" s="106">
        <f t="shared" si="128"/>
        <v>0</v>
      </c>
      <c r="T455" s="106">
        <f t="shared" si="128"/>
        <v>0</v>
      </c>
      <c r="U455" s="106">
        <f t="shared" si="128"/>
        <v>0</v>
      </c>
      <c r="V455" s="106">
        <f t="shared" si="128"/>
        <v>0</v>
      </c>
      <c r="W455" s="106">
        <f t="shared" si="128"/>
        <v>0</v>
      </c>
      <c r="X455" s="106">
        <f t="shared" si="128"/>
        <v>0</v>
      </c>
      <c r="Y455" s="106">
        <f t="shared" si="128"/>
        <v>0</v>
      </c>
      <c r="Z455" s="106">
        <f t="shared" si="128"/>
        <v>0</v>
      </c>
      <c r="AA455" s="106">
        <f t="shared" si="128"/>
        <v>0</v>
      </c>
      <c r="AB455" s="106">
        <f t="shared" si="128"/>
        <v>0</v>
      </c>
      <c r="AC455" s="106">
        <f t="shared" si="128"/>
        <v>0</v>
      </c>
      <c r="AD455" s="106">
        <f t="shared" si="128"/>
        <v>0</v>
      </c>
      <c r="AE455" s="106">
        <f t="shared" si="128"/>
        <v>0</v>
      </c>
      <c r="AF455" s="106">
        <f t="shared" si="128"/>
        <v>0</v>
      </c>
      <c r="AG455" s="106">
        <f t="shared" si="128"/>
        <v>0</v>
      </c>
      <c r="AH455" s="106">
        <f t="shared" si="128"/>
        <v>0</v>
      </c>
      <c r="AI455" s="106">
        <f t="shared" si="128"/>
        <v>0</v>
      </c>
      <c r="AJ455" s="106">
        <f t="shared" si="128"/>
        <v>0</v>
      </c>
      <c r="AK455" s="106">
        <f t="shared" si="128"/>
        <v>0</v>
      </c>
      <c r="AL455" s="106">
        <f t="shared" si="128"/>
        <v>0</v>
      </c>
      <c r="AM455" s="106">
        <f t="shared" si="128"/>
        <v>0</v>
      </c>
      <c r="AN455" s="106">
        <f t="shared" si="128"/>
        <v>0</v>
      </c>
      <c r="AO455" s="106">
        <f t="shared" si="128"/>
        <v>0</v>
      </c>
      <c r="AP455" s="106">
        <f t="shared" si="128"/>
        <v>0</v>
      </c>
    </row>
    <row r="456" spans="1:42" ht="40.5">
      <c r="A456" s="1"/>
      <c r="B456" s="240"/>
      <c r="C456" s="260"/>
      <c r="D456" s="104" t="s">
        <v>48</v>
      </c>
      <c r="E456" s="283"/>
      <c r="F456" s="106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8"/>
    </row>
    <row r="457" spans="1:42" ht="40.5">
      <c r="A457" s="1"/>
      <c r="B457" s="240"/>
      <c r="C457" s="260"/>
      <c r="D457" s="104" t="s">
        <v>49</v>
      </c>
      <c r="E457" s="283"/>
      <c r="F457" s="106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8"/>
    </row>
    <row r="458" spans="1:42" ht="20.25">
      <c r="A458" s="1"/>
      <c r="B458" s="240"/>
      <c r="C458" s="260"/>
      <c r="D458" s="104" t="s">
        <v>50</v>
      </c>
      <c r="E458" s="283"/>
      <c r="F458" s="106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8"/>
    </row>
    <row r="459" spans="1:42" ht="21" thickBot="1">
      <c r="A459" s="1"/>
      <c r="B459" s="241"/>
      <c r="C459" s="261"/>
      <c r="D459" s="119" t="s">
        <v>51</v>
      </c>
      <c r="E459" s="284"/>
      <c r="F459" s="109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  <c r="AA459" s="110"/>
      <c r="AB459" s="110"/>
      <c r="AC459" s="110"/>
      <c r="AD459" s="110"/>
      <c r="AE459" s="110"/>
      <c r="AF459" s="110"/>
      <c r="AG459" s="110"/>
      <c r="AH459" s="110"/>
      <c r="AI459" s="110"/>
      <c r="AJ459" s="110"/>
      <c r="AK459" s="110"/>
      <c r="AL459" s="110"/>
      <c r="AM459" s="110"/>
      <c r="AN459" s="110"/>
      <c r="AO459" s="110"/>
      <c r="AP459" s="111"/>
    </row>
    <row r="460" spans="1:42" ht="20.25" customHeight="1">
      <c r="A460" s="1"/>
      <c r="B460" s="239">
        <v>6</v>
      </c>
      <c r="C460" s="277" t="s">
        <v>55</v>
      </c>
      <c r="D460" s="116" t="s">
        <v>47</v>
      </c>
      <c r="E460" s="285" t="s">
        <v>23</v>
      </c>
      <c r="F460" s="106">
        <v>4</v>
      </c>
      <c r="G460" s="106">
        <f t="shared" ref="G460:U460" si="129">G461+G462+G463+G464</f>
        <v>0</v>
      </c>
      <c r="H460" s="106">
        <f t="shared" si="129"/>
        <v>0</v>
      </c>
      <c r="I460" s="106">
        <f t="shared" si="129"/>
        <v>0</v>
      </c>
      <c r="J460" s="106">
        <f t="shared" si="129"/>
        <v>0</v>
      </c>
      <c r="K460" s="106">
        <f t="shared" si="129"/>
        <v>0</v>
      </c>
      <c r="L460" s="106">
        <f t="shared" si="129"/>
        <v>0</v>
      </c>
      <c r="M460" s="106">
        <f t="shared" si="129"/>
        <v>0</v>
      </c>
      <c r="N460" s="106">
        <f t="shared" si="129"/>
        <v>0</v>
      </c>
      <c r="O460" s="106">
        <f t="shared" si="129"/>
        <v>0</v>
      </c>
      <c r="P460" s="106">
        <f t="shared" si="129"/>
        <v>0</v>
      </c>
      <c r="Q460" s="106">
        <f t="shared" si="129"/>
        <v>0</v>
      </c>
      <c r="R460" s="106">
        <f t="shared" si="129"/>
        <v>4</v>
      </c>
      <c r="S460" s="106">
        <f t="shared" si="129"/>
        <v>0</v>
      </c>
      <c r="T460" s="106">
        <f t="shared" si="129"/>
        <v>0</v>
      </c>
      <c r="U460" s="106">
        <f t="shared" si="129"/>
        <v>0</v>
      </c>
      <c r="V460" s="11">
        <v>0</v>
      </c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06">
        <f t="shared" ref="AK460:AP460" si="130">AK461+AK462+AK463+AK464</f>
        <v>0</v>
      </c>
      <c r="AL460" s="106">
        <f t="shared" si="130"/>
        <v>0</v>
      </c>
      <c r="AM460" s="106">
        <f t="shared" si="130"/>
        <v>0</v>
      </c>
      <c r="AN460" s="106">
        <f t="shared" si="130"/>
        <v>0</v>
      </c>
      <c r="AO460" s="106">
        <f t="shared" si="130"/>
        <v>0</v>
      </c>
      <c r="AP460" s="106">
        <f t="shared" si="130"/>
        <v>0</v>
      </c>
    </row>
    <row r="461" spans="1:42" ht="40.5">
      <c r="A461" s="1"/>
      <c r="B461" s="240"/>
      <c r="C461" s="274"/>
      <c r="D461" s="104" t="s">
        <v>48</v>
      </c>
      <c r="E461" s="283"/>
      <c r="F461" s="106">
        <v>4</v>
      </c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>
        <v>4</v>
      </c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8"/>
    </row>
    <row r="462" spans="1:42" ht="40.5">
      <c r="A462" s="1"/>
      <c r="B462" s="240"/>
      <c r="C462" s="274"/>
      <c r="D462" s="104" t="s">
        <v>49</v>
      </c>
      <c r="E462" s="283"/>
      <c r="F462" s="106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8"/>
    </row>
    <row r="463" spans="1:42" ht="20.25">
      <c r="A463" s="1"/>
      <c r="B463" s="240"/>
      <c r="C463" s="274"/>
      <c r="D463" s="104" t="s">
        <v>50</v>
      </c>
      <c r="E463" s="283"/>
      <c r="F463" s="106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07"/>
      <c r="AL463" s="107"/>
      <c r="AM463" s="107"/>
      <c r="AN463" s="107"/>
      <c r="AO463" s="107"/>
      <c r="AP463" s="108"/>
    </row>
    <row r="464" spans="1:42" ht="21" thickBot="1">
      <c r="A464" s="1"/>
      <c r="B464" s="241"/>
      <c r="C464" s="278"/>
      <c r="D464" s="117" t="s">
        <v>51</v>
      </c>
      <c r="E464" s="286"/>
      <c r="F464" s="113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5"/>
    </row>
    <row r="465" spans="1:42" ht="20.25" customHeight="1">
      <c r="A465" s="1"/>
      <c r="B465" s="239">
        <v>7</v>
      </c>
      <c r="C465" s="245" t="s">
        <v>56</v>
      </c>
      <c r="D465" s="118" t="s">
        <v>47</v>
      </c>
      <c r="E465" s="287" t="s">
        <v>23</v>
      </c>
      <c r="F465" s="106">
        <v>36</v>
      </c>
      <c r="G465" s="106">
        <f t="shared" ref="G465:U465" si="131">G466+G467+G468+G469</f>
        <v>0</v>
      </c>
      <c r="H465" s="106">
        <f t="shared" si="131"/>
        <v>0</v>
      </c>
      <c r="I465" s="106">
        <f t="shared" si="131"/>
        <v>0</v>
      </c>
      <c r="J465" s="106">
        <f t="shared" si="131"/>
        <v>0</v>
      </c>
      <c r="K465" s="106">
        <f t="shared" si="131"/>
        <v>0</v>
      </c>
      <c r="L465" s="106">
        <f t="shared" si="131"/>
        <v>0</v>
      </c>
      <c r="M465" s="106">
        <f t="shared" si="131"/>
        <v>0</v>
      </c>
      <c r="N465" s="106">
        <f t="shared" si="131"/>
        <v>0</v>
      </c>
      <c r="O465" s="106">
        <f t="shared" si="131"/>
        <v>0</v>
      </c>
      <c r="P465" s="106">
        <f t="shared" si="131"/>
        <v>0</v>
      </c>
      <c r="Q465" s="106">
        <f t="shared" si="131"/>
        <v>0</v>
      </c>
      <c r="R465" s="106">
        <f t="shared" si="131"/>
        <v>18</v>
      </c>
      <c r="S465" s="106">
        <f t="shared" si="131"/>
        <v>0</v>
      </c>
      <c r="T465" s="106">
        <f t="shared" si="131"/>
        <v>0</v>
      </c>
      <c r="U465" s="106">
        <f t="shared" si="131"/>
        <v>0</v>
      </c>
      <c r="V465" s="13">
        <v>0</v>
      </c>
      <c r="W465" s="13">
        <v>0</v>
      </c>
      <c r="X465" s="13">
        <v>0</v>
      </c>
      <c r="Y465" s="14">
        <v>0</v>
      </c>
      <c r="Z465" s="14">
        <v>0</v>
      </c>
      <c r="AA465" s="120">
        <v>18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06">
        <f t="shared" ref="AK465:AP465" si="132">AK466+AK467+AK468+AK469</f>
        <v>0</v>
      </c>
      <c r="AL465" s="106">
        <f t="shared" si="132"/>
        <v>0</v>
      </c>
      <c r="AM465" s="106">
        <f t="shared" si="132"/>
        <v>0</v>
      </c>
      <c r="AN465" s="106">
        <f t="shared" si="132"/>
        <v>0</v>
      </c>
      <c r="AO465" s="106">
        <f t="shared" si="132"/>
        <v>0</v>
      </c>
      <c r="AP465" s="106">
        <f t="shared" si="132"/>
        <v>0</v>
      </c>
    </row>
    <row r="466" spans="1:42" ht="40.5">
      <c r="A466" s="1"/>
      <c r="B466" s="240"/>
      <c r="C466" s="246"/>
      <c r="D466" s="104" t="s">
        <v>48</v>
      </c>
      <c r="E466" s="288"/>
      <c r="F466" s="106">
        <v>36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18</v>
      </c>
      <c r="S466" s="107"/>
      <c r="T466" s="107"/>
      <c r="U466" s="107"/>
      <c r="V466" s="107"/>
      <c r="W466" s="107"/>
      <c r="X466" s="107"/>
      <c r="Y466" s="107"/>
      <c r="Z466" s="107"/>
      <c r="AA466" s="107">
        <v>18</v>
      </c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8"/>
    </row>
    <row r="467" spans="1:42" ht="40.5">
      <c r="A467" s="1"/>
      <c r="B467" s="240"/>
      <c r="C467" s="246"/>
      <c r="D467" s="104" t="s">
        <v>49</v>
      </c>
      <c r="E467" s="288"/>
      <c r="F467" s="106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8"/>
    </row>
    <row r="468" spans="1:42" ht="20.25">
      <c r="A468" s="1"/>
      <c r="B468" s="240"/>
      <c r="C468" s="246"/>
      <c r="D468" s="104" t="s">
        <v>50</v>
      </c>
      <c r="E468" s="288"/>
      <c r="F468" s="106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3"/>
      <c r="W468" s="13"/>
      <c r="X468" s="13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07"/>
      <c r="AL468" s="107"/>
      <c r="AM468" s="107"/>
      <c r="AN468" s="107"/>
      <c r="AO468" s="107"/>
      <c r="AP468" s="108"/>
    </row>
    <row r="469" spans="1:42" ht="21" thickBot="1">
      <c r="A469" s="1"/>
      <c r="B469" s="241"/>
      <c r="C469" s="247"/>
      <c r="D469" s="119" t="s">
        <v>51</v>
      </c>
      <c r="E469" s="289"/>
      <c r="F469" s="109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1"/>
    </row>
    <row r="470" spans="1:42" ht="15.75" customHeight="1">
      <c r="A470" s="1"/>
      <c r="B470" s="239">
        <v>8</v>
      </c>
      <c r="C470" s="257" t="s">
        <v>57</v>
      </c>
      <c r="D470" s="116" t="s">
        <v>47</v>
      </c>
      <c r="E470" s="242" t="s">
        <v>27</v>
      </c>
      <c r="F470" s="106">
        <v>0</v>
      </c>
      <c r="G470" s="106">
        <f t="shared" ref="G470:AL470" si="133">G471+G472+G473+G474</f>
        <v>0</v>
      </c>
      <c r="H470" s="106">
        <f t="shared" si="133"/>
        <v>0</v>
      </c>
      <c r="I470" s="106">
        <f t="shared" si="133"/>
        <v>0</v>
      </c>
      <c r="J470" s="106">
        <f t="shared" si="133"/>
        <v>0</v>
      </c>
      <c r="K470" s="106">
        <f t="shared" si="133"/>
        <v>0</v>
      </c>
      <c r="L470" s="106">
        <f t="shared" si="133"/>
        <v>0</v>
      </c>
      <c r="M470" s="106">
        <f t="shared" si="133"/>
        <v>0</v>
      </c>
      <c r="N470" s="106">
        <f t="shared" si="133"/>
        <v>0</v>
      </c>
      <c r="O470" s="106">
        <f t="shared" si="133"/>
        <v>0</v>
      </c>
      <c r="P470" s="106">
        <f t="shared" si="133"/>
        <v>0</v>
      </c>
      <c r="Q470" s="106">
        <f t="shared" si="133"/>
        <v>0</v>
      </c>
      <c r="R470" s="106">
        <f t="shared" si="133"/>
        <v>0</v>
      </c>
      <c r="S470" s="106">
        <f t="shared" si="133"/>
        <v>0</v>
      </c>
      <c r="T470" s="106">
        <f t="shared" si="133"/>
        <v>0</v>
      </c>
      <c r="U470" s="106">
        <f t="shared" si="133"/>
        <v>0</v>
      </c>
      <c r="V470" s="106">
        <f t="shared" si="133"/>
        <v>0</v>
      </c>
      <c r="W470" s="106">
        <f t="shared" si="133"/>
        <v>0</v>
      </c>
      <c r="X470" s="106">
        <f t="shared" si="133"/>
        <v>0</v>
      </c>
      <c r="Y470" s="106">
        <f t="shared" si="133"/>
        <v>0</v>
      </c>
      <c r="Z470" s="106">
        <f t="shared" si="133"/>
        <v>0</v>
      </c>
      <c r="AA470" s="106">
        <f t="shared" si="133"/>
        <v>0</v>
      </c>
      <c r="AB470" s="106">
        <f t="shared" si="133"/>
        <v>0</v>
      </c>
      <c r="AC470" s="106">
        <f t="shared" si="133"/>
        <v>0</v>
      </c>
      <c r="AD470" s="106">
        <f t="shared" si="133"/>
        <v>0</v>
      </c>
      <c r="AE470" s="106">
        <f t="shared" si="133"/>
        <v>0</v>
      </c>
      <c r="AF470" s="106">
        <f t="shared" si="133"/>
        <v>0</v>
      </c>
      <c r="AG470" s="106">
        <f t="shared" si="133"/>
        <v>0</v>
      </c>
      <c r="AH470" s="106">
        <f t="shared" si="133"/>
        <v>0</v>
      </c>
      <c r="AI470" s="106">
        <f t="shared" si="133"/>
        <v>0</v>
      </c>
      <c r="AJ470" s="106">
        <f t="shared" si="133"/>
        <v>0</v>
      </c>
      <c r="AK470" s="106">
        <f t="shared" si="133"/>
        <v>0</v>
      </c>
      <c r="AL470" s="106">
        <f t="shared" si="133"/>
        <v>0</v>
      </c>
      <c r="AM470" s="106">
        <v>0</v>
      </c>
      <c r="AN470" s="106">
        <f t="shared" ref="AN470:AP470" si="134">AN471+AN472+AN473+AN474</f>
        <v>0</v>
      </c>
      <c r="AO470" s="106">
        <f t="shared" si="134"/>
        <v>0</v>
      </c>
      <c r="AP470" s="106">
        <f t="shared" si="134"/>
        <v>0</v>
      </c>
    </row>
    <row r="471" spans="1:42" ht="40.5">
      <c r="A471" s="1"/>
      <c r="B471" s="240"/>
      <c r="C471" s="257"/>
      <c r="D471" s="116" t="s">
        <v>48</v>
      </c>
      <c r="E471" s="243"/>
      <c r="F471" s="112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2"/>
    </row>
    <row r="472" spans="1:42" ht="40.5">
      <c r="A472" s="1"/>
      <c r="B472" s="240"/>
      <c r="C472" s="257"/>
      <c r="D472" s="116" t="s">
        <v>49</v>
      </c>
      <c r="E472" s="243"/>
      <c r="F472" s="112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2"/>
    </row>
    <row r="473" spans="1:42" ht="20.25">
      <c r="A473" s="1"/>
      <c r="B473" s="240"/>
      <c r="C473" s="257"/>
      <c r="D473" s="116" t="s">
        <v>50</v>
      </c>
      <c r="E473" s="243"/>
      <c r="F473" s="112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2"/>
    </row>
    <row r="474" spans="1:42" ht="21" thickBot="1">
      <c r="A474" s="1"/>
      <c r="B474" s="241"/>
      <c r="C474" s="258"/>
      <c r="D474" s="117" t="s">
        <v>51</v>
      </c>
      <c r="E474" s="243"/>
      <c r="F474" s="113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5"/>
    </row>
    <row r="475" spans="1:42" ht="20.25" customHeight="1">
      <c r="A475" s="1"/>
      <c r="B475" s="239">
        <v>9</v>
      </c>
      <c r="C475" s="263" t="s">
        <v>58</v>
      </c>
      <c r="D475" s="118" t="s">
        <v>47</v>
      </c>
      <c r="E475" s="242" t="s">
        <v>26</v>
      </c>
      <c r="F475" s="106">
        <v>0</v>
      </c>
      <c r="G475" s="106">
        <f t="shared" ref="G475:U475" si="135">G476+G477+G478+G479</f>
        <v>0</v>
      </c>
      <c r="H475" s="106">
        <f t="shared" si="135"/>
        <v>0</v>
      </c>
      <c r="I475" s="106">
        <f t="shared" si="135"/>
        <v>0</v>
      </c>
      <c r="J475" s="106">
        <f t="shared" si="135"/>
        <v>0</v>
      </c>
      <c r="K475" s="106">
        <f t="shared" si="135"/>
        <v>0</v>
      </c>
      <c r="L475" s="106">
        <f t="shared" si="135"/>
        <v>0</v>
      </c>
      <c r="M475" s="106">
        <f t="shared" si="135"/>
        <v>0</v>
      </c>
      <c r="N475" s="106">
        <f t="shared" si="135"/>
        <v>0</v>
      </c>
      <c r="O475" s="106">
        <f t="shared" si="135"/>
        <v>0</v>
      </c>
      <c r="P475" s="106">
        <f t="shared" si="135"/>
        <v>0</v>
      </c>
      <c r="Q475" s="106">
        <f t="shared" si="135"/>
        <v>0</v>
      </c>
      <c r="R475" s="106">
        <f t="shared" si="135"/>
        <v>0</v>
      </c>
      <c r="S475" s="106">
        <f t="shared" si="135"/>
        <v>0</v>
      </c>
      <c r="T475" s="106">
        <f t="shared" si="135"/>
        <v>0</v>
      </c>
      <c r="U475" s="106">
        <f t="shared" si="135"/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06">
        <f t="shared" ref="AK475:AP475" si="136">AK476+AK477+AK478+AK479</f>
        <v>0</v>
      </c>
      <c r="AL475" s="106">
        <f t="shared" si="136"/>
        <v>0</v>
      </c>
      <c r="AM475" s="106">
        <f t="shared" si="136"/>
        <v>0</v>
      </c>
      <c r="AN475" s="106">
        <f t="shared" si="136"/>
        <v>0</v>
      </c>
      <c r="AO475" s="106">
        <f t="shared" si="136"/>
        <v>0</v>
      </c>
      <c r="AP475" s="106">
        <f t="shared" si="136"/>
        <v>0</v>
      </c>
    </row>
    <row r="476" spans="1:42" ht="40.5">
      <c r="A476" s="1"/>
      <c r="B476" s="240"/>
      <c r="C476" s="264"/>
      <c r="D476" s="104" t="s">
        <v>48</v>
      </c>
      <c r="E476" s="243"/>
      <c r="F476" s="106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8"/>
    </row>
    <row r="477" spans="1:42" ht="40.5">
      <c r="A477" s="1"/>
      <c r="B477" s="240"/>
      <c r="C477" s="264"/>
      <c r="D477" s="104" t="s">
        <v>49</v>
      </c>
      <c r="E477" s="243"/>
      <c r="F477" s="106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8"/>
    </row>
    <row r="478" spans="1:42" ht="20.25">
      <c r="A478" s="1"/>
      <c r="B478" s="240"/>
      <c r="C478" s="264"/>
      <c r="D478" s="104" t="s">
        <v>50</v>
      </c>
      <c r="E478" s="243"/>
      <c r="F478" s="106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07"/>
      <c r="AL478" s="107"/>
      <c r="AM478" s="107"/>
      <c r="AN478" s="107"/>
      <c r="AO478" s="107"/>
      <c r="AP478" s="108"/>
    </row>
    <row r="479" spans="1:42" ht="21" thickBot="1">
      <c r="A479" s="1"/>
      <c r="B479" s="241"/>
      <c r="C479" s="265"/>
      <c r="D479" s="119" t="s">
        <v>51</v>
      </c>
      <c r="E479" s="244"/>
      <c r="F479" s="109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  <c r="AA479" s="110"/>
      <c r="AB479" s="110"/>
      <c r="AC479" s="110"/>
      <c r="AD479" s="110"/>
      <c r="AE479" s="110"/>
      <c r="AF479" s="110"/>
      <c r="AG479" s="110"/>
      <c r="AH479" s="110"/>
      <c r="AI479" s="110"/>
      <c r="AJ479" s="110"/>
      <c r="AK479" s="110"/>
      <c r="AL479" s="110"/>
      <c r="AM479" s="110"/>
      <c r="AN479" s="110"/>
      <c r="AO479" s="110"/>
      <c r="AP479" s="111"/>
    </row>
    <row r="480" spans="1:42" ht="15.75" customHeight="1">
      <c r="A480" s="1"/>
      <c r="B480" s="239">
        <v>10</v>
      </c>
      <c r="C480" s="266" t="s">
        <v>59</v>
      </c>
      <c r="D480" s="118" t="s">
        <v>47</v>
      </c>
      <c r="E480" s="242" t="s">
        <v>26</v>
      </c>
      <c r="F480" s="106">
        <f t="shared" ref="F480:AP480" si="137">F481+F482+F483+F484</f>
        <v>0</v>
      </c>
      <c r="G480" s="106">
        <f t="shared" si="137"/>
        <v>0</v>
      </c>
      <c r="H480" s="106">
        <f t="shared" si="137"/>
        <v>0</v>
      </c>
      <c r="I480" s="106">
        <f t="shared" si="137"/>
        <v>0</v>
      </c>
      <c r="J480" s="106">
        <f t="shared" si="137"/>
        <v>0</v>
      </c>
      <c r="K480" s="106">
        <f t="shared" si="137"/>
        <v>0</v>
      </c>
      <c r="L480" s="106">
        <f t="shared" si="137"/>
        <v>0</v>
      </c>
      <c r="M480" s="106">
        <f t="shared" si="137"/>
        <v>0</v>
      </c>
      <c r="N480" s="106">
        <f t="shared" si="137"/>
        <v>0</v>
      </c>
      <c r="O480" s="106">
        <f t="shared" si="137"/>
        <v>0</v>
      </c>
      <c r="P480" s="106">
        <f t="shared" si="137"/>
        <v>0</v>
      </c>
      <c r="Q480" s="106">
        <f t="shared" si="137"/>
        <v>0</v>
      </c>
      <c r="R480" s="106">
        <f t="shared" si="137"/>
        <v>0</v>
      </c>
      <c r="S480" s="106">
        <f t="shared" si="137"/>
        <v>0</v>
      </c>
      <c r="T480" s="106">
        <f t="shared" si="137"/>
        <v>0</v>
      </c>
      <c r="U480" s="106">
        <f t="shared" si="137"/>
        <v>0</v>
      </c>
      <c r="V480" s="106">
        <f t="shared" si="137"/>
        <v>0</v>
      </c>
      <c r="W480" s="106">
        <f t="shared" si="137"/>
        <v>0</v>
      </c>
      <c r="X480" s="106">
        <f t="shared" si="137"/>
        <v>0</v>
      </c>
      <c r="Y480" s="106">
        <f t="shared" si="137"/>
        <v>0</v>
      </c>
      <c r="Z480" s="106">
        <f t="shared" si="137"/>
        <v>0</v>
      </c>
      <c r="AA480" s="106">
        <f t="shared" si="137"/>
        <v>0</v>
      </c>
      <c r="AB480" s="106">
        <f t="shared" si="137"/>
        <v>0</v>
      </c>
      <c r="AC480" s="106">
        <f t="shared" si="137"/>
        <v>0</v>
      </c>
      <c r="AD480" s="106">
        <f t="shared" si="137"/>
        <v>0</v>
      </c>
      <c r="AE480" s="106">
        <f t="shared" si="137"/>
        <v>0</v>
      </c>
      <c r="AF480" s="106">
        <f t="shared" si="137"/>
        <v>0</v>
      </c>
      <c r="AG480" s="106">
        <f t="shared" si="137"/>
        <v>0</v>
      </c>
      <c r="AH480" s="106">
        <f t="shared" si="137"/>
        <v>0</v>
      </c>
      <c r="AI480" s="106">
        <f t="shared" si="137"/>
        <v>0</v>
      </c>
      <c r="AJ480" s="106">
        <f t="shared" si="137"/>
        <v>0</v>
      </c>
      <c r="AK480" s="106">
        <f t="shared" si="137"/>
        <v>0</v>
      </c>
      <c r="AL480" s="106">
        <f t="shared" si="137"/>
        <v>0</v>
      </c>
      <c r="AM480" s="106">
        <f t="shared" si="137"/>
        <v>0</v>
      </c>
      <c r="AN480" s="106">
        <f t="shared" si="137"/>
        <v>0</v>
      </c>
      <c r="AO480" s="106">
        <f t="shared" si="137"/>
        <v>0</v>
      </c>
      <c r="AP480" s="106">
        <f t="shared" si="137"/>
        <v>0</v>
      </c>
    </row>
    <row r="481" spans="1:42" ht="40.5">
      <c r="A481" s="1"/>
      <c r="B481" s="240"/>
      <c r="C481" s="267"/>
      <c r="D481" s="104" t="s">
        <v>48</v>
      </c>
      <c r="E481" s="243"/>
      <c r="F481" s="106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8"/>
    </row>
    <row r="482" spans="1:42" ht="40.5">
      <c r="A482" s="1"/>
      <c r="B482" s="240"/>
      <c r="C482" s="267"/>
      <c r="D482" s="104" t="s">
        <v>49</v>
      </c>
      <c r="E482" s="243"/>
      <c r="F482" s="106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8"/>
    </row>
    <row r="483" spans="1:42" ht="20.25">
      <c r="A483" s="1"/>
      <c r="B483" s="240"/>
      <c r="C483" s="267"/>
      <c r="D483" s="104" t="s">
        <v>50</v>
      </c>
      <c r="E483" s="243"/>
      <c r="F483" s="106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8"/>
    </row>
    <row r="484" spans="1:42" ht="21" thickBot="1">
      <c r="A484" s="1"/>
      <c r="B484" s="241"/>
      <c r="C484" s="268"/>
      <c r="D484" s="119" t="s">
        <v>51</v>
      </c>
      <c r="E484" s="244"/>
      <c r="F484" s="109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1"/>
    </row>
    <row r="485" spans="1:42" ht="15.75" customHeight="1">
      <c r="A485" s="1"/>
      <c r="B485" s="239">
        <v>11</v>
      </c>
      <c r="C485" s="266" t="s">
        <v>60</v>
      </c>
      <c r="D485" s="118" t="s">
        <v>47</v>
      </c>
      <c r="E485" s="242" t="s">
        <v>26</v>
      </c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  <c r="AA485" s="106"/>
      <c r="AB485" s="106"/>
      <c r="AC485" s="106"/>
      <c r="AD485" s="106"/>
      <c r="AE485" s="106"/>
      <c r="AF485" s="106"/>
      <c r="AG485" s="106">
        <f t="shared" ref="AG485:AP485" si="138">AG486+AG487+AG488+AG489</f>
        <v>0</v>
      </c>
      <c r="AH485" s="106">
        <f t="shared" si="138"/>
        <v>0</v>
      </c>
      <c r="AI485" s="106">
        <f t="shared" si="138"/>
        <v>0</v>
      </c>
      <c r="AJ485" s="106">
        <f t="shared" si="138"/>
        <v>0</v>
      </c>
      <c r="AK485" s="106">
        <f t="shared" si="138"/>
        <v>0</v>
      </c>
      <c r="AL485" s="106">
        <f t="shared" si="138"/>
        <v>0</v>
      </c>
      <c r="AM485" s="106">
        <f t="shared" si="138"/>
        <v>0</v>
      </c>
      <c r="AN485" s="106">
        <f t="shared" si="138"/>
        <v>0</v>
      </c>
      <c r="AO485" s="106">
        <f t="shared" si="138"/>
        <v>0</v>
      </c>
      <c r="AP485" s="106">
        <f t="shared" si="138"/>
        <v>0</v>
      </c>
    </row>
    <row r="486" spans="1:42" ht="40.5">
      <c r="A486" s="1"/>
      <c r="B486" s="240"/>
      <c r="C486" s="267"/>
      <c r="D486" s="104" t="s">
        <v>48</v>
      </c>
      <c r="E486" s="243"/>
      <c r="F486" s="113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5"/>
    </row>
    <row r="487" spans="1:42" ht="40.5">
      <c r="A487" s="1"/>
      <c r="B487" s="240"/>
      <c r="C487" s="267"/>
      <c r="D487" s="104" t="s">
        <v>49</v>
      </c>
      <c r="E487" s="243"/>
      <c r="F487" s="113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5"/>
    </row>
    <row r="488" spans="1:42" ht="20.25">
      <c r="A488" s="1"/>
      <c r="B488" s="240"/>
      <c r="C488" s="267"/>
      <c r="D488" s="104" t="s">
        <v>50</v>
      </c>
      <c r="E488" s="243"/>
      <c r="F488" s="113"/>
      <c r="G488" s="114"/>
      <c r="H488" s="114"/>
      <c r="I488" s="114"/>
      <c r="J488" s="114"/>
      <c r="K488" s="114"/>
      <c r="L488" s="114"/>
      <c r="M488" s="114"/>
      <c r="N488" s="114"/>
      <c r="O488" s="114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  <c r="AA488" s="106"/>
      <c r="AB488" s="106"/>
      <c r="AC488" s="106"/>
      <c r="AD488" s="106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5"/>
    </row>
    <row r="489" spans="1:42" ht="21" thickBot="1">
      <c r="A489" s="1"/>
      <c r="B489" s="241"/>
      <c r="C489" s="267"/>
      <c r="D489" s="117" t="s">
        <v>51</v>
      </c>
      <c r="E489" s="243"/>
      <c r="F489" s="113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5"/>
    </row>
    <row r="490" spans="1:42" ht="15.75" customHeight="1">
      <c r="A490" s="1"/>
      <c r="B490" s="239">
        <v>12</v>
      </c>
      <c r="C490" s="266" t="s">
        <v>61</v>
      </c>
      <c r="D490" s="118" t="s">
        <v>47</v>
      </c>
      <c r="E490" s="242" t="s">
        <v>26</v>
      </c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  <c r="AA490" s="106"/>
      <c r="AB490" s="106"/>
      <c r="AC490" s="106"/>
      <c r="AD490" s="106"/>
      <c r="AE490" s="106"/>
      <c r="AF490" s="106"/>
      <c r="AG490" s="106">
        <f t="shared" ref="AG490:AP490" si="139">AG491+AG492+AG493+AG494</f>
        <v>0</v>
      </c>
      <c r="AH490" s="106">
        <f t="shared" si="139"/>
        <v>0</v>
      </c>
      <c r="AI490" s="106">
        <f t="shared" si="139"/>
        <v>0</v>
      </c>
      <c r="AJ490" s="106">
        <f t="shared" si="139"/>
        <v>0</v>
      </c>
      <c r="AK490" s="106">
        <f t="shared" si="139"/>
        <v>0</v>
      </c>
      <c r="AL490" s="106">
        <f t="shared" si="139"/>
        <v>0</v>
      </c>
      <c r="AM490" s="106">
        <f t="shared" si="139"/>
        <v>0</v>
      </c>
      <c r="AN490" s="106">
        <f t="shared" si="139"/>
        <v>0</v>
      </c>
      <c r="AO490" s="106">
        <f t="shared" si="139"/>
        <v>0</v>
      </c>
      <c r="AP490" s="106">
        <f t="shared" si="139"/>
        <v>0</v>
      </c>
    </row>
    <row r="491" spans="1:42" ht="40.5">
      <c r="A491" s="1"/>
      <c r="B491" s="240"/>
      <c r="C491" s="267"/>
      <c r="D491" s="104" t="s">
        <v>48</v>
      </c>
      <c r="E491" s="243"/>
      <c r="F491" s="123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5"/>
    </row>
    <row r="492" spans="1:42" ht="40.5">
      <c r="A492" s="1"/>
      <c r="B492" s="240"/>
      <c r="C492" s="267"/>
      <c r="D492" s="104" t="s">
        <v>49</v>
      </c>
      <c r="E492" s="243"/>
      <c r="F492" s="123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5"/>
    </row>
    <row r="493" spans="1:42" ht="20.25">
      <c r="A493" s="1"/>
      <c r="B493" s="240"/>
      <c r="C493" s="267"/>
      <c r="D493" s="104" t="s">
        <v>50</v>
      </c>
      <c r="E493" s="243"/>
      <c r="F493" s="123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5"/>
    </row>
    <row r="494" spans="1:42" ht="21" thickBot="1">
      <c r="A494" s="1"/>
      <c r="B494" s="241"/>
      <c r="C494" s="268"/>
      <c r="D494" s="126" t="s">
        <v>51</v>
      </c>
      <c r="E494" s="243"/>
      <c r="F494" s="127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9"/>
    </row>
    <row r="495" spans="1:42" ht="15.75" customHeight="1">
      <c r="A495" s="1"/>
      <c r="B495" s="239">
        <v>13</v>
      </c>
      <c r="C495" s="266" t="s">
        <v>62</v>
      </c>
      <c r="D495" s="118" t="s">
        <v>47</v>
      </c>
      <c r="E495" s="242" t="s">
        <v>26</v>
      </c>
      <c r="F495" s="106">
        <v>1</v>
      </c>
      <c r="G495" s="106">
        <f t="shared" ref="G495:O495" si="140">G496+G497+G498+G499</f>
        <v>0</v>
      </c>
      <c r="H495" s="106">
        <f t="shared" si="140"/>
        <v>0</v>
      </c>
      <c r="I495" s="106">
        <f t="shared" si="140"/>
        <v>0</v>
      </c>
      <c r="J495" s="106">
        <f t="shared" si="140"/>
        <v>0</v>
      </c>
      <c r="K495" s="106">
        <f t="shared" si="140"/>
        <v>0</v>
      </c>
      <c r="L495" s="106">
        <f t="shared" si="140"/>
        <v>0</v>
      </c>
      <c r="M495" s="106">
        <f t="shared" si="140"/>
        <v>0</v>
      </c>
      <c r="N495" s="106">
        <f t="shared" si="140"/>
        <v>0</v>
      </c>
      <c r="O495" s="106">
        <f t="shared" si="140"/>
        <v>1</v>
      </c>
      <c r="P495" s="106">
        <v>0</v>
      </c>
      <c r="Q495" s="106">
        <v>0</v>
      </c>
      <c r="R495" s="106">
        <v>0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6">
        <v>0</v>
      </c>
      <c r="Y495" s="106">
        <v>0</v>
      </c>
      <c r="Z495" s="106">
        <v>0</v>
      </c>
      <c r="AA495" s="106">
        <v>0</v>
      </c>
      <c r="AB495" s="106">
        <v>0</v>
      </c>
      <c r="AC495" s="106">
        <v>0</v>
      </c>
      <c r="AD495" s="106">
        <v>0</v>
      </c>
      <c r="AE495" s="106">
        <f t="shared" ref="AE495:AP495" si="141">AE496+AE497+AE498+AE499</f>
        <v>0</v>
      </c>
      <c r="AF495" s="106">
        <f t="shared" si="141"/>
        <v>0</v>
      </c>
      <c r="AG495" s="106">
        <f t="shared" si="141"/>
        <v>0</v>
      </c>
      <c r="AH495" s="106">
        <f t="shared" si="141"/>
        <v>0</v>
      </c>
      <c r="AI495" s="106">
        <f t="shared" si="141"/>
        <v>0</v>
      </c>
      <c r="AJ495" s="106">
        <f t="shared" si="141"/>
        <v>0</v>
      </c>
      <c r="AK495" s="106">
        <f t="shared" si="141"/>
        <v>0</v>
      </c>
      <c r="AL495" s="106">
        <f t="shared" si="141"/>
        <v>0</v>
      </c>
      <c r="AM495" s="106">
        <f t="shared" si="141"/>
        <v>0</v>
      </c>
      <c r="AN495" s="106">
        <f t="shared" si="141"/>
        <v>0</v>
      </c>
      <c r="AO495" s="106">
        <f t="shared" si="141"/>
        <v>0</v>
      </c>
      <c r="AP495" s="106">
        <f t="shared" si="141"/>
        <v>0</v>
      </c>
    </row>
    <row r="496" spans="1:42" ht="40.5">
      <c r="A496" s="1"/>
      <c r="B496" s="240"/>
      <c r="C496" s="267"/>
      <c r="D496" s="104" t="s">
        <v>48</v>
      </c>
      <c r="E496" s="243"/>
      <c r="F496" s="123">
        <v>1</v>
      </c>
      <c r="G496" s="124"/>
      <c r="H496" s="124"/>
      <c r="I496" s="124"/>
      <c r="J496" s="124"/>
      <c r="K496" s="124"/>
      <c r="L496" s="124"/>
      <c r="M496" s="124"/>
      <c r="N496" s="124"/>
      <c r="O496" s="124">
        <v>1</v>
      </c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5"/>
    </row>
    <row r="497" spans="1:42" ht="40.5">
      <c r="A497" s="1"/>
      <c r="B497" s="240"/>
      <c r="C497" s="267"/>
      <c r="D497" s="104" t="s">
        <v>49</v>
      </c>
      <c r="E497" s="243"/>
      <c r="F497" s="123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5"/>
    </row>
    <row r="498" spans="1:42" ht="20.25">
      <c r="A498" s="1"/>
      <c r="B498" s="240"/>
      <c r="C498" s="267"/>
      <c r="D498" s="104" t="s">
        <v>50</v>
      </c>
      <c r="E498" s="243"/>
      <c r="F498" s="123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5"/>
    </row>
    <row r="499" spans="1:42" ht="21" thickBot="1">
      <c r="A499" s="1"/>
      <c r="B499" s="241"/>
      <c r="C499" s="267"/>
      <c r="D499" s="117" t="s">
        <v>51</v>
      </c>
      <c r="E499" s="243"/>
      <c r="F499" s="123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5"/>
    </row>
    <row r="500" spans="1:42" ht="15.75" customHeight="1">
      <c r="A500" s="1"/>
      <c r="B500" s="239">
        <v>14</v>
      </c>
      <c r="C500" s="266" t="s">
        <v>63</v>
      </c>
      <c r="D500" s="118" t="s">
        <v>47</v>
      </c>
      <c r="E500" s="242" t="s">
        <v>27</v>
      </c>
      <c r="F500" s="106">
        <f t="shared" ref="F500:O500" si="142">F501+F502+F503+F504</f>
        <v>0</v>
      </c>
      <c r="G500" s="106">
        <f t="shared" si="142"/>
        <v>0</v>
      </c>
      <c r="H500" s="106">
        <f t="shared" si="142"/>
        <v>0</v>
      </c>
      <c r="I500" s="106">
        <f t="shared" si="142"/>
        <v>0</v>
      </c>
      <c r="J500" s="106">
        <f t="shared" si="142"/>
        <v>0</v>
      </c>
      <c r="K500" s="106">
        <f t="shared" si="142"/>
        <v>0</v>
      </c>
      <c r="L500" s="106">
        <f t="shared" si="142"/>
        <v>0</v>
      </c>
      <c r="M500" s="106">
        <f t="shared" si="142"/>
        <v>0</v>
      </c>
      <c r="N500" s="106">
        <f t="shared" si="142"/>
        <v>0</v>
      </c>
      <c r="O500" s="106">
        <f t="shared" si="142"/>
        <v>0</v>
      </c>
      <c r="P500" s="106">
        <v>1</v>
      </c>
      <c r="Q500" s="106">
        <v>1</v>
      </c>
      <c r="R500" s="106">
        <v>2</v>
      </c>
      <c r="S500" s="106">
        <v>2</v>
      </c>
      <c r="T500" s="106">
        <v>2</v>
      </c>
      <c r="U500" s="106">
        <v>4</v>
      </c>
      <c r="V500" s="106">
        <v>4</v>
      </c>
      <c r="W500" s="106">
        <v>4</v>
      </c>
      <c r="X500" s="106">
        <v>6</v>
      </c>
      <c r="Y500" s="106">
        <v>6</v>
      </c>
      <c r="Z500" s="106">
        <v>6</v>
      </c>
      <c r="AA500" s="106">
        <v>7</v>
      </c>
      <c r="AB500" s="106">
        <v>7</v>
      </c>
      <c r="AC500" s="106">
        <v>7</v>
      </c>
      <c r="AD500" s="106">
        <v>8</v>
      </c>
      <c r="AE500" s="106">
        <f t="shared" ref="AE500:AP500" si="143">AE501+AE502+AE503+AE504</f>
        <v>0</v>
      </c>
      <c r="AF500" s="106">
        <f t="shared" si="143"/>
        <v>0</v>
      </c>
      <c r="AG500" s="106">
        <f t="shared" si="143"/>
        <v>0</v>
      </c>
      <c r="AH500" s="106">
        <f t="shared" si="143"/>
        <v>0</v>
      </c>
      <c r="AI500" s="106">
        <f t="shared" si="143"/>
        <v>0</v>
      </c>
      <c r="AJ500" s="106">
        <f t="shared" si="143"/>
        <v>0</v>
      </c>
      <c r="AK500" s="106">
        <f t="shared" si="143"/>
        <v>0</v>
      </c>
      <c r="AL500" s="106">
        <f t="shared" si="143"/>
        <v>0</v>
      </c>
      <c r="AM500" s="106">
        <f t="shared" si="143"/>
        <v>0</v>
      </c>
      <c r="AN500" s="106">
        <f t="shared" si="143"/>
        <v>0</v>
      </c>
      <c r="AO500" s="106">
        <f t="shared" si="143"/>
        <v>0</v>
      </c>
      <c r="AP500" s="106">
        <f t="shared" si="143"/>
        <v>0</v>
      </c>
    </row>
    <row r="501" spans="1:42" ht="40.5">
      <c r="A501" s="1"/>
      <c r="B501" s="240"/>
      <c r="C501" s="267"/>
      <c r="D501" s="104" t="s">
        <v>48</v>
      </c>
      <c r="E501" s="243"/>
      <c r="F501" s="113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5"/>
    </row>
    <row r="502" spans="1:42" ht="40.5">
      <c r="A502" s="1"/>
      <c r="B502" s="240"/>
      <c r="C502" s="267"/>
      <c r="D502" s="104" t="s">
        <v>49</v>
      </c>
      <c r="E502" s="243"/>
      <c r="F502" s="113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5"/>
    </row>
    <row r="503" spans="1:42" ht="20.25">
      <c r="A503" s="1"/>
      <c r="B503" s="240"/>
      <c r="C503" s="267"/>
      <c r="D503" s="104" t="s">
        <v>50</v>
      </c>
      <c r="E503" s="243"/>
      <c r="F503" s="113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5"/>
    </row>
    <row r="504" spans="1:42" ht="21" thickBot="1">
      <c r="A504" s="1"/>
      <c r="B504" s="241"/>
      <c r="C504" s="268"/>
      <c r="D504" s="119" t="s">
        <v>51</v>
      </c>
      <c r="E504" s="244"/>
      <c r="F504" s="109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  <c r="AA504" s="110"/>
      <c r="AB504" s="110"/>
      <c r="AC504" s="110"/>
      <c r="AD504" s="110"/>
      <c r="AE504" s="110"/>
      <c r="AF504" s="110"/>
      <c r="AG504" s="110"/>
      <c r="AH504" s="110"/>
      <c r="AI504" s="110"/>
      <c r="AJ504" s="110"/>
      <c r="AK504" s="110"/>
      <c r="AL504" s="110"/>
      <c r="AM504" s="110"/>
      <c r="AN504" s="110"/>
      <c r="AO504" s="110"/>
      <c r="AP504" s="111"/>
    </row>
    <row r="505" spans="1:42" ht="21" thickBot="1">
      <c r="A505" s="1"/>
      <c r="B505" s="130"/>
      <c r="C505" s="269" t="s">
        <v>64</v>
      </c>
      <c r="D505" s="270"/>
      <c r="E505" s="131"/>
      <c r="F505" s="132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H505" s="133"/>
      <c r="AI505" s="133"/>
      <c r="AJ505" s="133"/>
      <c r="AK505" s="133"/>
      <c r="AL505" s="133"/>
      <c r="AM505" s="133"/>
      <c r="AN505" s="133"/>
      <c r="AO505" s="133"/>
      <c r="AP505" s="134"/>
    </row>
    <row r="506" spans="1:42" ht="20.25" customHeight="1">
      <c r="A506" s="1"/>
      <c r="B506" s="239">
        <v>15</v>
      </c>
      <c r="C506" s="255" t="s">
        <v>65</v>
      </c>
      <c r="D506" s="116" t="s">
        <v>47</v>
      </c>
      <c r="E506" s="242" t="s">
        <v>26</v>
      </c>
      <c r="F506" s="112">
        <v>1</v>
      </c>
      <c r="G506" s="106">
        <f t="shared" ref="G506:P506" si="144">G507+G508+G509+G510</f>
        <v>0</v>
      </c>
      <c r="H506" s="106">
        <f t="shared" si="144"/>
        <v>0</v>
      </c>
      <c r="I506" s="106">
        <f t="shared" si="144"/>
        <v>0</v>
      </c>
      <c r="J506" s="106">
        <f t="shared" si="144"/>
        <v>0</v>
      </c>
      <c r="K506" s="106">
        <f t="shared" si="144"/>
        <v>0</v>
      </c>
      <c r="L506" s="106">
        <f t="shared" si="144"/>
        <v>0</v>
      </c>
      <c r="M506" s="106">
        <f t="shared" si="144"/>
        <v>0</v>
      </c>
      <c r="N506" s="106">
        <f t="shared" si="144"/>
        <v>1</v>
      </c>
      <c r="O506" s="106">
        <f t="shared" si="144"/>
        <v>0</v>
      </c>
      <c r="P506" s="106">
        <f t="shared" si="144"/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0</v>
      </c>
      <c r="AI506" s="11">
        <v>0</v>
      </c>
      <c r="AJ506" s="11">
        <v>0</v>
      </c>
      <c r="AK506" s="106">
        <f t="shared" ref="AK506:AP506" si="145">AK507+AK508+AK509+AK510</f>
        <v>0</v>
      </c>
      <c r="AL506" s="106">
        <f t="shared" si="145"/>
        <v>0</v>
      </c>
      <c r="AM506" s="106">
        <f t="shared" si="145"/>
        <v>0</v>
      </c>
      <c r="AN506" s="106">
        <f t="shared" si="145"/>
        <v>0</v>
      </c>
      <c r="AO506" s="106">
        <f t="shared" si="145"/>
        <v>0</v>
      </c>
      <c r="AP506" s="106">
        <f t="shared" si="145"/>
        <v>0</v>
      </c>
    </row>
    <row r="507" spans="1:42" ht="40.5">
      <c r="A507" s="1"/>
      <c r="B507" s="240"/>
      <c r="C507" s="255"/>
      <c r="D507" s="116" t="s">
        <v>48</v>
      </c>
      <c r="E507" s="243"/>
      <c r="F507" s="112">
        <v>1</v>
      </c>
      <c r="G507" s="121"/>
      <c r="H507" s="121"/>
      <c r="I507" s="121"/>
      <c r="J507" s="121"/>
      <c r="K507" s="121"/>
      <c r="L507" s="121"/>
      <c r="M507" s="121"/>
      <c r="N507" s="121">
        <v>1</v>
      </c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2"/>
    </row>
    <row r="508" spans="1:42" ht="40.5">
      <c r="A508" s="1"/>
      <c r="B508" s="240"/>
      <c r="C508" s="255"/>
      <c r="D508" s="116" t="s">
        <v>49</v>
      </c>
      <c r="E508" s="243"/>
      <c r="F508" s="112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2"/>
    </row>
    <row r="509" spans="1:42" ht="20.25">
      <c r="A509" s="1"/>
      <c r="B509" s="240"/>
      <c r="C509" s="255"/>
      <c r="D509" s="116" t="s">
        <v>50</v>
      </c>
      <c r="E509" s="243"/>
      <c r="F509" s="112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21"/>
      <c r="AL509" s="121"/>
      <c r="AM509" s="121"/>
      <c r="AN509" s="121"/>
      <c r="AO509" s="121"/>
      <c r="AP509" s="122"/>
    </row>
    <row r="510" spans="1:42" ht="21" thickBot="1">
      <c r="A510" s="1"/>
      <c r="B510" s="241"/>
      <c r="C510" s="256"/>
      <c r="D510" s="117" t="s">
        <v>51</v>
      </c>
      <c r="E510" s="244"/>
      <c r="F510" s="113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5"/>
    </row>
    <row r="511" spans="1:42" ht="20.25" customHeight="1">
      <c r="A511" s="1"/>
      <c r="B511" s="239">
        <v>16</v>
      </c>
      <c r="C511" s="245" t="s">
        <v>66</v>
      </c>
      <c r="D511" s="118" t="s">
        <v>47</v>
      </c>
      <c r="E511" s="242" t="s">
        <v>26</v>
      </c>
      <c r="F511" s="106">
        <v>1</v>
      </c>
      <c r="G511" s="106">
        <f t="shared" ref="G511:P511" si="146">G512+G513+G514+G515</f>
        <v>0</v>
      </c>
      <c r="H511" s="106">
        <f t="shared" si="146"/>
        <v>0</v>
      </c>
      <c r="I511" s="106">
        <f t="shared" si="146"/>
        <v>0</v>
      </c>
      <c r="J511" s="106">
        <f t="shared" si="146"/>
        <v>0</v>
      </c>
      <c r="K511" s="106">
        <f t="shared" si="146"/>
        <v>0</v>
      </c>
      <c r="L511" s="106">
        <f t="shared" si="146"/>
        <v>0</v>
      </c>
      <c r="M511" s="106">
        <f t="shared" si="146"/>
        <v>0</v>
      </c>
      <c r="N511" s="106">
        <f t="shared" si="146"/>
        <v>1</v>
      </c>
      <c r="O511" s="106">
        <f t="shared" si="146"/>
        <v>0</v>
      </c>
      <c r="P511" s="106">
        <f t="shared" si="146"/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06">
        <f t="shared" ref="AK511:AP511" si="147">AK512+AK513+AK514+AK515</f>
        <v>0</v>
      </c>
      <c r="AL511" s="106">
        <f t="shared" si="147"/>
        <v>0</v>
      </c>
      <c r="AM511" s="106">
        <f t="shared" si="147"/>
        <v>0</v>
      </c>
      <c r="AN511" s="106">
        <f t="shared" si="147"/>
        <v>0</v>
      </c>
      <c r="AO511" s="106">
        <f t="shared" si="147"/>
        <v>0</v>
      </c>
      <c r="AP511" s="106">
        <f t="shared" si="147"/>
        <v>0</v>
      </c>
    </row>
    <row r="512" spans="1:42" ht="40.5">
      <c r="A512" s="1"/>
      <c r="B512" s="240"/>
      <c r="C512" s="246"/>
      <c r="D512" s="104" t="s">
        <v>48</v>
      </c>
      <c r="E512" s="243"/>
      <c r="F512" s="106">
        <v>1</v>
      </c>
      <c r="G512" s="107"/>
      <c r="H512" s="107"/>
      <c r="I512" s="107"/>
      <c r="J512" s="107"/>
      <c r="K512" s="107"/>
      <c r="L512" s="107"/>
      <c r="M512" s="107"/>
      <c r="N512" s="107">
        <v>1</v>
      </c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8"/>
    </row>
    <row r="513" spans="1:42" ht="40.5">
      <c r="A513" s="1"/>
      <c r="B513" s="240"/>
      <c r="C513" s="246"/>
      <c r="D513" s="104" t="s">
        <v>49</v>
      </c>
      <c r="E513" s="243"/>
      <c r="F513" s="106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8"/>
    </row>
    <row r="514" spans="1:42" ht="20.25">
      <c r="A514" s="1"/>
      <c r="B514" s="240"/>
      <c r="C514" s="246"/>
      <c r="D514" s="104" t="s">
        <v>50</v>
      </c>
      <c r="E514" s="243"/>
      <c r="F514" s="106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07"/>
      <c r="AL514" s="107"/>
      <c r="AM514" s="107"/>
      <c r="AN514" s="107"/>
      <c r="AO514" s="107"/>
      <c r="AP514" s="108"/>
    </row>
    <row r="515" spans="1:42" ht="21" thickBot="1">
      <c r="A515" s="1"/>
      <c r="B515" s="241"/>
      <c r="C515" s="247"/>
      <c r="D515" s="119" t="s">
        <v>51</v>
      </c>
      <c r="E515" s="244"/>
      <c r="F515" s="109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1"/>
    </row>
    <row r="516" spans="1:42" ht="15.75" customHeight="1">
      <c r="A516" s="1"/>
      <c r="B516" s="239">
        <v>17</v>
      </c>
      <c r="C516" s="255" t="s">
        <v>67</v>
      </c>
      <c r="D516" s="116" t="s">
        <v>47</v>
      </c>
      <c r="E516" s="242" t="s">
        <v>26</v>
      </c>
      <c r="F516" s="106">
        <f t="shared" ref="F516:AP516" si="148">F517+F518+F519+F520</f>
        <v>0</v>
      </c>
      <c r="G516" s="106">
        <f t="shared" si="148"/>
        <v>0</v>
      </c>
      <c r="H516" s="106">
        <f t="shared" si="148"/>
        <v>0</v>
      </c>
      <c r="I516" s="106">
        <f t="shared" si="148"/>
        <v>0</v>
      </c>
      <c r="J516" s="106">
        <f t="shared" si="148"/>
        <v>0</v>
      </c>
      <c r="K516" s="106">
        <f t="shared" si="148"/>
        <v>0</v>
      </c>
      <c r="L516" s="106">
        <f t="shared" si="148"/>
        <v>0</v>
      </c>
      <c r="M516" s="106">
        <f t="shared" si="148"/>
        <v>0</v>
      </c>
      <c r="N516" s="106">
        <f t="shared" si="148"/>
        <v>0</v>
      </c>
      <c r="O516" s="106">
        <f t="shared" si="148"/>
        <v>0</v>
      </c>
      <c r="P516" s="106">
        <f t="shared" si="148"/>
        <v>0</v>
      </c>
      <c r="Q516" s="106">
        <f t="shared" si="148"/>
        <v>0</v>
      </c>
      <c r="R516" s="106">
        <f t="shared" si="148"/>
        <v>0</v>
      </c>
      <c r="S516" s="106">
        <f t="shared" si="148"/>
        <v>0</v>
      </c>
      <c r="T516" s="106">
        <f t="shared" si="148"/>
        <v>0</v>
      </c>
      <c r="U516" s="106">
        <f t="shared" si="148"/>
        <v>0</v>
      </c>
      <c r="V516" s="106">
        <f t="shared" si="148"/>
        <v>0</v>
      </c>
      <c r="W516" s="106">
        <f t="shared" si="148"/>
        <v>0</v>
      </c>
      <c r="X516" s="106">
        <f t="shared" si="148"/>
        <v>0</v>
      </c>
      <c r="Y516" s="106">
        <f t="shared" si="148"/>
        <v>0</v>
      </c>
      <c r="Z516" s="106">
        <f t="shared" si="148"/>
        <v>0</v>
      </c>
      <c r="AA516" s="106">
        <f t="shared" si="148"/>
        <v>0</v>
      </c>
      <c r="AB516" s="106">
        <f t="shared" si="148"/>
        <v>0</v>
      </c>
      <c r="AC516" s="106">
        <f t="shared" si="148"/>
        <v>0</v>
      </c>
      <c r="AD516" s="106">
        <f t="shared" si="148"/>
        <v>0</v>
      </c>
      <c r="AE516" s="106">
        <f t="shared" si="148"/>
        <v>0</v>
      </c>
      <c r="AF516" s="106">
        <f t="shared" si="148"/>
        <v>0</v>
      </c>
      <c r="AG516" s="106">
        <f t="shared" si="148"/>
        <v>0</v>
      </c>
      <c r="AH516" s="106">
        <f t="shared" si="148"/>
        <v>0</v>
      </c>
      <c r="AI516" s="106">
        <f t="shared" si="148"/>
        <v>0</v>
      </c>
      <c r="AJ516" s="106">
        <f t="shared" si="148"/>
        <v>0</v>
      </c>
      <c r="AK516" s="106">
        <f t="shared" si="148"/>
        <v>0</v>
      </c>
      <c r="AL516" s="106">
        <f t="shared" si="148"/>
        <v>0</v>
      </c>
      <c r="AM516" s="106">
        <f t="shared" si="148"/>
        <v>0</v>
      </c>
      <c r="AN516" s="106">
        <f t="shared" si="148"/>
        <v>0</v>
      </c>
      <c r="AO516" s="106">
        <f t="shared" si="148"/>
        <v>0</v>
      </c>
      <c r="AP516" s="106">
        <f t="shared" si="148"/>
        <v>0</v>
      </c>
    </row>
    <row r="517" spans="1:42" ht="40.5">
      <c r="A517" s="1"/>
      <c r="B517" s="240"/>
      <c r="C517" s="255"/>
      <c r="D517" s="116" t="s">
        <v>48</v>
      </c>
      <c r="E517" s="243"/>
      <c r="F517" s="112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2"/>
    </row>
    <row r="518" spans="1:42" ht="40.5">
      <c r="A518" s="1"/>
      <c r="B518" s="240"/>
      <c r="C518" s="255"/>
      <c r="D518" s="116" t="s">
        <v>49</v>
      </c>
      <c r="E518" s="243"/>
      <c r="F518" s="112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2"/>
    </row>
    <row r="519" spans="1:42" ht="20.25">
      <c r="A519" s="1"/>
      <c r="B519" s="240"/>
      <c r="C519" s="255"/>
      <c r="D519" s="116" t="s">
        <v>50</v>
      </c>
      <c r="E519" s="243"/>
      <c r="F519" s="112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2"/>
    </row>
    <row r="520" spans="1:42" ht="21" thickBot="1">
      <c r="A520" s="1"/>
      <c r="B520" s="241"/>
      <c r="C520" s="256"/>
      <c r="D520" s="117" t="s">
        <v>51</v>
      </c>
      <c r="E520" s="244"/>
      <c r="F520" s="113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5"/>
    </row>
    <row r="521" spans="1:42" ht="15.75" customHeight="1">
      <c r="A521" s="1"/>
      <c r="B521" s="239">
        <v>18</v>
      </c>
      <c r="C521" s="245" t="s">
        <v>68</v>
      </c>
      <c r="D521" s="118" t="s">
        <v>47</v>
      </c>
      <c r="E521" s="242" t="s">
        <v>26</v>
      </c>
      <c r="F521" s="106">
        <f t="shared" ref="F521:AP521" si="149">F522+F523+F524+F525</f>
        <v>0</v>
      </c>
      <c r="G521" s="106">
        <f t="shared" si="149"/>
        <v>0</v>
      </c>
      <c r="H521" s="106">
        <f t="shared" si="149"/>
        <v>0</v>
      </c>
      <c r="I521" s="106">
        <f t="shared" si="149"/>
        <v>0</v>
      </c>
      <c r="J521" s="106">
        <f t="shared" si="149"/>
        <v>0</v>
      </c>
      <c r="K521" s="106">
        <f t="shared" si="149"/>
        <v>0</v>
      </c>
      <c r="L521" s="106">
        <f t="shared" si="149"/>
        <v>0</v>
      </c>
      <c r="M521" s="106">
        <f t="shared" si="149"/>
        <v>0</v>
      </c>
      <c r="N521" s="106">
        <f t="shared" si="149"/>
        <v>0</v>
      </c>
      <c r="O521" s="106">
        <f t="shared" si="149"/>
        <v>0</v>
      </c>
      <c r="P521" s="106">
        <f t="shared" si="149"/>
        <v>0</v>
      </c>
      <c r="Q521" s="106">
        <f t="shared" si="149"/>
        <v>0</v>
      </c>
      <c r="R521" s="106">
        <f t="shared" si="149"/>
        <v>0</v>
      </c>
      <c r="S521" s="106">
        <f t="shared" si="149"/>
        <v>0</v>
      </c>
      <c r="T521" s="106">
        <f t="shared" si="149"/>
        <v>0</v>
      </c>
      <c r="U521" s="106">
        <f t="shared" si="149"/>
        <v>0</v>
      </c>
      <c r="V521" s="106">
        <f t="shared" si="149"/>
        <v>0</v>
      </c>
      <c r="W521" s="106">
        <f t="shared" si="149"/>
        <v>0</v>
      </c>
      <c r="X521" s="106">
        <f t="shared" si="149"/>
        <v>0</v>
      </c>
      <c r="Y521" s="106">
        <f t="shared" si="149"/>
        <v>0</v>
      </c>
      <c r="Z521" s="106">
        <f t="shared" si="149"/>
        <v>0</v>
      </c>
      <c r="AA521" s="106">
        <f t="shared" si="149"/>
        <v>0</v>
      </c>
      <c r="AB521" s="106">
        <f t="shared" si="149"/>
        <v>0</v>
      </c>
      <c r="AC521" s="106">
        <f t="shared" si="149"/>
        <v>0</v>
      </c>
      <c r="AD521" s="106">
        <f t="shared" si="149"/>
        <v>0</v>
      </c>
      <c r="AE521" s="106">
        <f t="shared" si="149"/>
        <v>0</v>
      </c>
      <c r="AF521" s="106">
        <f t="shared" si="149"/>
        <v>0</v>
      </c>
      <c r="AG521" s="106">
        <f t="shared" si="149"/>
        <v>0</v>
      </c>
      <c r="AH521" s="106">
        <f t="shared" si="149"/>
        <v>0</v>
      </c>
      <c r="AI521" s="106">
        <f t="shared" si="149"/>
        <v>0</v>
      </c>
      <c r="AJ521" s="106">
        <f t="shared" si="149"/>
        <v>0</v>
      </c>
      <c r="AK521" s="106">
        <f t="shared" si="149"/>
        <v>0</v>
      </c>
      <c r="AL521" s="106">
        <f t="shared" si="149"/>
        <v>0</v>
      </c>
      <c r="AM521" s="106">
        <f t="shared" si="149"/>
        <v>0</v>
      </c>
      <c r="AN521" s="106">
        <f t="shared" si="149"/>
        <v>0</v>
      </c>
      <c r="AO521" s="106">
        <f t="shared" si="149"/>
        <v>0</v>
      </c>
      <c r="AP521" s="106">
        <f t="shared" si="149"/>
        <v>0</v>
      </c>
    </row>
    <row r="522" spans="1:42" ht="40.5">
      <c r="A522" s="1"/>
      <c r="B522" s="240"/>
      <c r="C522" s="246"/>
      <c r="D522" s="104" t="s">
        <v>48</v>
      </c>
      <c r="E522" s="243"/>
      <c r="F522" s="106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8"/>
    </row>
    <row r="523" spans="1:42" ht="40.5">
      <c r="A523" s="1"/>
      <c r="B523" s="240"/>
      <c r="C523" s="246"/>
      <c r="D523" s="104" t="s">
        <v>49</v>
      </c>
      <c r="E523" s="243"/>
      <c r="F523" s="106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8"/>
    </row>
    <row r="524" spans="1:42" ht="20.25">
      <c r="A524" s="1"/>
      <c r="B524" s="240"/>
      <c r="C524" s="246"/>
      <c r="D524" s="104" t="s">
        <v>50</v>
      </c>
      <c r="E524" s="243"/>
      <c r="F524" s="106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8"/>
    </row>
    <row r="525" spans="1:42" ht="21" thickBot="1">
      <c r="A525" s="1"/>
      <c r="B525" s="241"/>
      <c r="C525" s="247"/>
      <c r="D525" s="119" t="s">
        <v>51</v>
      </c>
      <c r="E525" s="244"/>
      <c r="F525" s="109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  <c r="AA525" s="110"/>
      <c r="AB525" s="110"/>
      <c r="AC525" s="110"/>
      <c r="AD525" s="110"/>
      <c r="AE525" s="110"/>
      <c r="AF525" s="110"/>
      <c r="AG525" s="110"/>
      <c r="AH525" s="110"/>
      <c r="AI525" s="110"/>
      <c r="AJ525" s="110"/>
      <c r="AK525" s="110"/>
      <c r="AL525" s="110"/>
      <c r="AM525" s="110"/>
      <c r="AN525" s="110"/>
      <c r="AO525" s="110"/>
      <c r="AP525" s="111"/>
    </row>
    <row r="526" spans="1:42" ht="18.75" customHeight="1">
      <c r="A526" s="1"/>
      <c r="B526" s="239">
        <v>19</v>
      </c>
      <c r="C526" s="248" t="s">
        <v>69</v>
      </c>
      <c r="D526" s="118" t="s">
        <v>47</v>
      </c>
      <c r="E526" s="242" t="s">
        <v>26</v>
      </c>
      <c r="F526" s="106">
        <v>0</v>
      </c>
      <c r="G526" s="106">
        <f t="shared" ref="G526:Q526" si="150">G527+G528+G529+G530</f>
        <v>0</v>
      </c>
      <c r="H526" s="106">
        <f t="shared" si="150"/>
        <v>0</v>
      </c>
      <c r="I526" s="106">
        <f t="shared" si="150"/>
        <v>0</v>
      </c>
      <c r="J526" s="106">
        <f t="shared" si="150"/>
        <v>0</v>
      </c>
      <c r="K526" s="106">
        <f t="shared" si="150"/>
        <v>0</v>
      </c>
      <c r="L526" s="106">
        <f t="shared" si="150"/>
        <v>0</v>
      </c>
      <c r="M526" s="106">
        <f t="shared" si="150"/>
        <v>0</v>
      </c>
      <c r="N526" s="106">
        <f t="shared" si="150"/>
        <v>0</v>
      </c>
      <c r="O526" s="106">
        <f t="shared" si="150"/>
        <v>0</v>
      </c>
      <c r="P526" s="106">
        <f t="shared" si="150"/>
        <v>0</v>
      </c>
      <c r="Q526" s="106">
        <f t="shared" si="150"/>
        <v>0</v>
      </c>
      <c r="R526" s="135">
        <v>0</v>
      </c>
      <c r="S526" s="135">
        <v>0</v>
      </c>
      <c r="T526" s="135">
        <v>0</v>
      </c>
      <c r="U526" s="135">
        <v>0</v>
      </c>
      <c r="V526" s="135">
        <v>0</v>
      </c>
      <c r="W526" s="135">
        <v>0</v>
      </c>
      <c r="X526" s="135">
        <v>0</v>
      </c>
      <c r="Y526" s="135">
        <v>0</v>
      </c>
      <c r="Z526" s="135">
        <v>0</v>
      </c>
      <c r="AA526" s="135">
        <v>0</v>
      </c>
      <c r="AB526" s="135">
        <v>0</v>
      </c>
      <c r="AC526" s="135">
        <v>0</v>
      </c>
      <c r="AD526" s="135">
        <v>0</v>
      </c>
      <c r="AE526" s="106">
        <f t="shared" ref="AE526:AP526" si="151">AE527+AE528+AE529+AE530</f>
        <v>0</v>
      </c>
      <c r="AF526" s="106">
        <f t="shared" si="151"/>
        <v>0</v>
      </c>
      <c r="AG526" s="106">
        <f t="shared" si="151"/>
        <v>0</v>
      </c>
      <c r="AH526" s="106">
        <f t="shared" si="151"/>
        <v>0</v>
      </c>
      <c r="AI526" s="106">
        <f t="shared" si="151"/>
        <v>0</v>
      </c>
      <c r="AJ526" s="106">
        <f t="shared" si="151"/>
        <v>0</v>
      </c>
      <c r="AK526" s="106">
        <f t="shared" si="151"/>
        <v>0</v>
      </c>
      <c r="AL526" s="106">
        <f t="shared" si="151"/>
        <v>0</v>
      </c>
      <c r="AM526" s="106">
        <f t="shared" si="151"/>
        <v>0</v>
      </c>
      <c r="AN526" s="106">
        <f t="shared" si="151"/>
        <v>0</v>
      </c>
      <c r="AO526" s="106">
        <f t="shared" si="151"/>
        <v>0</v>
      </c>
      <c r="AP526" s="106">
        <f t="shared" si="151"/>
        <v>0</v>
      </c>
    </row>
    <row r="527" spans="1:42" ht="40.5">
      <c r="A527" s="1"/>
      <c r="B527" s="240"/>
      <c r="C527" s="249"/>
      <c r="D527" s="117" t="s">
        <v>48</v>
      </c>
      <c r="E527" s="243"/>
      <c r="F527" s="113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5"/>
    </row>
    <row r="528" spans="1:42" ht="40.5">
      <c r="A528" s="1"/>
      <c r="B528" s="240"/>
      <c r="C528" s="249"/>
      <c r="D528" s="117" t="s">
        <v>49</v>
      </c>
      <c r="E528" s="243"/>
      <c r="F528" s="113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5"/>
    </row>
    <row r="529" spans="1:42" ht="20.25">
      <c r="A529" s="1"/>
      <c r="B529" s="240"/>
      <c r="C529" s="249"/>
      <c r="D529" s="117" t="s">
        <v>50</v>
      </c>
      <c r="E529" s="243"/>
      <c r="F529" s="113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5"/>
    </row>
    <row r="530" spans="1:42" ht="21" thickBot="1">
      <c r="A530" s="1"/>
      <c r="B530" s="241"/>
      <c r="C530" s="250"/>
      <c r="D530" s="119" t="s">
        <v>51</v>
      </c>
      <c r="E530" s="244"/>
      <c r="F530" s="109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  <c r="AA530" s="110"/>
      <c r="AB530" s="110"/>
      <c r="AC530" s="110"/>
      <c r="AD530" s="110"/>
      <c r="AE530" s="110"/>
      <c r="AF530" s="110"/>
      <c r="AG530" s="110"/>
      <c r="AH530" s="110"/>
      <c r="AI530" s="110"/>
      <c r="AJ530" s="110"/>
      <c r="AK530" s="110"/>
      <c r="AL530" s="110"/>
      <c r="AM530" s="110"/>
      <c r="AN530" s="110"/>
      <c r="AO530" s="110"/>
      <c r="AP530" s="111"/>
    </row>
  </sheetData>
  <mergeCells count="450"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B455:B459"/>
    <mergeCell ref="B460:B464"/>
    <mergeCell ref="B465:B469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B142:B146"/>
    <mergeCell ref="B147:B151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2:B86"/>
    <mergeCell ref="B87:B91"/>
    <mergeCell ref="B92:B96"/>
    <mergeCell ref="B97:B101"/>
    <mergeCell ref="B102:B106"/>
    <mergeCell ref="B132:B136"/>
    <mergeCell ref="B137:B141"/>
    <mergeCell ref="B152:B156"/>
    <mergeCell ref="B157:B161"/>
    <mergeCell ref="B162:B166"/>
    <mergeCell ref="B167:B171"/>
    <mergeCell ref="B172:B176"/>
    <mergeCell ref="B177:B181"/>
    <mergeCell ref="B182:B186"/>
    <mergeCell ref="B188:B192"/>
    <mergeCell ref="B193:B197"/>
    <mergeCell ref="B198:B202"/>
    <mergeCell ref="B203:B207"/>
    <mergeCell ref="B208:B212"/>
    <mergeCell ref="B238:B242"/>
    <mergeCell ref="B243:B247"/>
    <mergeCell ref="B248:B252"/>
    <mergeCell ref="B253:B257"/>
    <mergeCell ref="B258:B262"/>
    <mergeCell ref="B263:B267"/>
    <mergeCell ref="B233:B237"/>
    <mergeCell ref="B268:B272"/>
    <mergeCell ref="B273:B277"/>
    <mergeCell ref="B278:B282"/>
    <mergeCell ref="B283:B287"/>
    <mergeCell ref="B288:B292"/>
    <mergeCell ref="B294:B298"/>
    <mergeCell ref="B299:B303"/>
    <mergeCell ref="B304:B308"/>
    <mergeCell ref="B309:B313"/>
    <mergeCell ref="B314:B318"/>
    <mergeCell ref="B344:B348"/>
    <mergeCell ref="B349:B353"/>
    <mergeCell ref="B354:B358"/>
    <mergeCell ref="B359:B363"/>
    <mergeCell ref="B364:B368"/>
    <mergeCell ref="B369:B373"/>
    <mergeCell ref="B374:B378"/>
    <mergeCell ref="B379:B383"/>
    <mergeCell ref="B384:B388"/>
    <mergeCell ref="B389:B393"/>
    <mergeCell ref="B394:B398"/>
    <mergeCell ref="B400:B404"/>
    <mergeCell ref="B405:B409"/>
    <mergeCell ref="B410:B414"/>
    <mergeCell ref="B415:B419"/>
    <mergeCell ref="B420:B424"/>
    <mergeCell ref="B450:B454"/>
    <mergeCell ref="B445:B449"/>
    <mergeCell ref="B516:B520"/>
    <mergeCell ref="B521:B525"/>
    <mergeCell ref="B526:B530"/>
    <mergeCell ref="B470:B474"/>
    <mergeCell ref="B475:B479"/>
    <mergeCell ref="B480:B484"/>
    <mergeCell ref="B485:B489"/>
    <mergeCell ref="B490:B494"/>
    <mergeCell ref="B495:B499"/>
    <mergeCell ref="B500:B504"/>
    <mergeCell ref="B506:B510"/>
    <mergeCell ref="B511:B515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2024-04-15T08:20:19Z</dcterms:modified>
</cp:coreProperties>
</file>